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Ls-wxl0cf\職員共有\本部業務\県民体育祭（総括）\77回水俣市・葦北郡大会\冊子データ\"/>
    </mc:Choice>
  </mc:AlternateContent>
  <xr:revisionPtr revIDLastSave="0" documentId="13_ncr:1_{009610AB-1C3E-4A7A-9809-994B9012208C}" xr6:coauthVersionLast="47" xr6:coauthVersionMax="47" xr10:uidLastSave="{00000000-0000-0000-0000-000000000000}"/>
  <bookViews>
    <workbookView xWindow="-120" yWindow="-120" windowWidth="20730" windowHeight="11160" firstSheet="1" activeTab="1" xr2:uid="{00000000-000D-0000-FFFF-FFFF00000000}"/>
  </bookViews>
  <sheets>
    <sheet name="000000" sheetId="1" state="hidden" r:id="rId1"/>
    <sheet name="様式4" sheetId="11" r:id="rId2"/>
    <sheet name="記入例" sheetId="14" r:id="rId3"/>
    <sheet name="参考" sheetId="7" r:id="rId4"/>
  </sheets>
  <definedNames>
    <definedName name="_xlnm.Print_Area" localSheetId="2">記入例!$A$1:$T$38</definedName>
    <definedName name="_xlnm.Print_Area" localSheetId="1">様式4!$A$1:$T$38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 i="14" l="1"/>
  <c r="H21" i="14"/>
  <c r="F17" i="14"/>
  <c r="O5" i="7" l="1"/>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alcChain>
</file>

<file path=xl/sharedStrings.xml><?xml version="1.0" encoding="utf-8"?>
<sst xmlns="http://schemas.openxmlformats.org/spreadsheetml/2006/main" count="621" uniqueCount="443">
  <si>
    <t>印</t>
    <rPh sb="0" eb="1">
      <t>イン</t>
    </rPh>
    <phoneticPr fontId="2"/>
  </si>
  <si>
    <t>本人署名</t>
    <rPh sb="0" eb="2">
      <t>ホンニン</t>
    </rPh>
    <rPh sb="2" eb="4">
      <t>ショメイ</t>
    </rPh>
    <phoneticPr fontId="2"/>
  </si>
  <si>
    <t>競技</t>
    <rPh sb="0" eb="2">
      <t>キョウギ</t>
    </rPh>
    <phoneticPr fontId="2"/>
  </si>
  <si>
    <t>熊本市</t>
    <rPh sb="0" eb="3">
      <t>クマモトシ</t>
    </rPh>
    <phoneticPr fontId="3"/>
  </si>
  <si>
    <t>八代市</t>
    <rPh sb="0" eb="3">
      <t>ヤツシロシ</t>
    </rPh>
    <phoneticPr fontId="3"/>
  </si>
  <si>
    <t>人吉市</t>
    <rPh sb="0" eb="3">
      <t>ヒトヨシシ</t>
    </rPh>
    <phoneticPr fontId="3"/>
  </si>
  <si>
    <t>荒尾市</t>
    <rPh sb="0" eb="3">
      <t>アラオシ</t>
    </rPh>
    <phoneticPr fontId="3"/>
  </si>
  <si>
    <t>水俣市</t>
    <rPh sb="0" eb="3">
      <t>ミナマタシ</t>
    </rPh>
    <phoneticPr fontId="3"/>
  </si>
  <si>
    <t>玉名市</t>
    <rPh sb="0" eb="3">
      <t>タマナシ</t>
    </rPh>
    <phoneticPr fontId="3"/>
  </si>
  <si>
    <t>宇土市</t>
    <rPh sb="0" eb="3">
      <t>ウトシ</t>
    </rPh>
    <phoneticPr fontId="3"/>
  </si>
  <si>
    <t>上天草市</t>
    <rPh sb="0" eb="4">
      <t>カミアマクサシ</t>
    </rPh>
    <phoneticPr fontId="3"/>
  </si>
  <si>
    <t>宇城市</t>
    <rPh sb="0" eb="3">
      <t>ウキシ</t>
    </rPh>
    <phoneticPr fontId="3"/>
  </si>
  <si>
    <t>天草市</t>
    <rPh sb="0" eb="3">
      <t>アマクサシ</t>
    </rPh>
    <phoneticPr fontId="3"/>
  </si>
  <si>
    <t>山鹿市</t>
    <rPh sb="0" eb="3">
      <t>ヤマガシ</t>
    </rPh>
    <phoneticPr fontId="3"/>
  </si>
  <si>
    <t>玉名郡</t>
    <rPh sb="0" eb="3">
      <t>タマナグン</t>
    </rPh>
    <phoneticPr fontId="3"/>
  </si>
  <si>
    <t>菊池郡市</t>
    <rPh sb="0" eb="2">
      <t>キクチ</t>
    </rPh>
    <rPh sb="2" eb="3">
      <t>グン</t>
    </rPh>
    <rPh sb="3" eb="4">
      <t>シ</t>
    </rPh>
    <phoneticPr fontId="3"/>
  </si>
  <si>
    <t>阿蘇郡市</t>
    <rPh sb="0" eb="3">
      <t>アソグン</t>
    </rPh>
    <rPh sb="3" eb="4">
      <t>シ</t>
    </rPh>
    <phoneticPr fontId="3"/>
  </si>
  <si>
    <t>上益城郡</t>
    <rPh sb="0" eb="4">
      <t>カミマシキグン</t>
    </rPh>
    <phoneticPr fontId="3"/>
  </si>
  <si>
    <t>下益城郡</t>
    <rPh sb="0" eb="4">
      <t>シモマシキグン</t>
    </rPh>
    <phoneticPr fontId="3"/>
  </si>
  <si>
    <t>八代郡</t>
    <rPh sb="0" eb="2">
      <t>ヤツシロ</t>
    </rPh>
    <rPh sb="2" eb="3">
      <t>グン</t>
    </rPh>
    <phoneticPr fontId="3"/>
  </si>
  <si>
    <t>葦北郡</t>
    <rPh sb="0" eb="3">
      <t>アシキタグン</t>
    </rPh>
    <phoneticPr fontId="3"/>
  </si>
  <si>
    <t>球磨郡</t>
    <rPh sb="0" eb="2">
      <t>クマ</t>
    </rPh>
    <rPh sb="2" eb="3">
      <t>グン</t>
    </rPh>
    <phoneticPr fontId="3"/>
  </si>
  <si>
    <t>天草郡</t>
    <rPh sb="0" eb="2">
      <t>アマクサ</t>
    </rPh>
    <rPh sb="2" eb="3">
      <t>グン</t>
    </rPh>
    <phoneticPr fontId="3"/>
  </si>
  <si>
    <t>月</t>
    <rPh sb="0" eb="1">
      <t>ガツ</t>
    </rPh>
    <phoneticPr fontId="2"/>
  </si>
  <si>
    <t>日</t>
    <rPh sb="0" eb="1">
      <t>ニチ</t>
    </rPh>
    <phoneticPr fontId="2"/>
  </si>
  <si>
    <t>歳</t>
    <rPh sb="0" eb="1">
      <t>サイ</t>
    </rPh>
    <phoneticPr fontId="2"/>
  </si>
  <si>
    <t>卒業年</t>
    <rPh sb="0" eb="2">
      <t>ソツギョウ</t>
    </rPh>
    <rPh sb="2" eb="3">
      <t>ネン</t>
    </rPh>
    <phoneticPr fontId="2"/>
  </si>
  <si>
    <t>年</t>
    <rPh sb="0" eb="1">
      <t>ネン</t>
    </rPh>
    <phoneticPr fontId="2"/>
  </si>
  <si>
    <t>性別</t>
    <phoneticPr fontId="2"/>
  </si>
  <si>
    <t>（</t>
    <phoneticPr fontId="2"/>
  </si>
  <si>
    <t>会　長</t>
    <rPh sb="0" eb="1">
      <t>カイ</t>
    </rPh>
    <rPh sb="2" eb="3">
      <t>チョウ</t>
    </rPh>
    <phoneticPr fontId="2"/>
  </si>
  <si>
    <t>氏名</t>
    <phoneticPr fontId="2"/>
  </si>
  <si>
    <t>男</t>
    <rPh sb="0" eb="1">
      <t>オトコ</t>
    </rPh>
    <phoneticPr fontId="2"/>
  </si>
  <si>
    <t>― 様式４ ―</t>
    <rPh sb="2" eb="4">
      <t>ヨウシキ</t>
    </rPh>
    <phoneticPr fontId="2"/>
  </si>
  <si>
    <t>　上記により「ふるさと選手登録」を申請します。</t>
    <rPh sb="1" eb="3">
      <t>ジョウキ</t>
    </rPh>
    <rPh sb="11" eb="13">
      <t>センシュ</t>
    </rPh>
    <rPh sb="13" eb="15">
      <t>トウロク</t>
    </rPh>
    <rPh sb="17" eb="19">
      <t>シンセイ</t>
    </rPh>
    <phoneticPr fontId="2"/>
  </si>
  <si>
    <t>※本人署名欄及び本人印鑑、会長印鑑 以外はデータ入力で構いません。</t>
    <rPh sb="1" eb="3">
      <t>ホンニン</t>
    </rPh>
    <rPh sb="3" eb="5">
      <t>ショメイ</t>
    </rPh>
    <rPh sb="5" eb="6">
      <t>ラン</t>
    </rPh>
    <rPh sb="6" eb="7">
      <t>オヨ</t>
    </rPh>
    <rPh sb="8" eb="10">
      <t>ホンニン</t>
    </rPh>
    <rPh sb="10" eb="12">
      <t>インカン</t>
    </rPh>
    <rPh sb="13" eb="15">
      <t>カイチョウ</t>
    </rPh>
    <rPh sb="15" eb="17">
      <t>インカン</t>
    </rPh>
    <rPh sb="18" eb="20">
      <t>イガイ</t>
    </rPh>
    <rPh sb="24" eb="26">
      <t>ニュウリョク</t>
    </rPh>
    <rPh sb="27" eb="28">
      <t>カマ</t>
    </rPh>
    <phoneticPr fontId="2"/>
  </si>
  <si>
    <t>熊本</t>
    <rPh sb="0" eb="2">
      <t>クマモト</t>
    </rPh>
    <phoneticPr fontId="3"/>
  </si>
  <si>
    <t>水俣・葦北</t>
    <rPh sb="0" eb="2">
      <t>ミナマタ</t>
    </rPh>
    <rPh sb="3" eb="5">
      <t>アシキタ</t>
    </rPh>
    <phoneticPr fontId="3"/>
  </si>
  <si>
    <t>人吉</t>
    <rPh sb="0" eb="2">
      <t>ヒトヨシ</t>
    </rPh>
    <phoneticPr fontId="3"/>
  </si>
  <si>
    <t>八代</t>
    <rPh sb="0" eb="2">
      <t>ヤツシロ</t>
    </rPh>
    <phoneticPr fontId="3"/>
  </si>
  <si>
    <t>阿蘇</t>
    <rPh sb="0" eb="2">
      <t>アソ</t>
    </rPh>
    <phoneticPr fontId="3"/>
  </si>
  <si>
    <t>玉名郡市</t>
    <rPh sb="0" eb="2">
      <t>タマナ</t>
    </rPh>
    <rPh sb="2" eb="4">
      <t>グンシ</t>
    </rPh>
    <phoneticPr fontId="3"/>
  </si>
  <si>
    <t>国体開催地</t>
    <rPh sb="0" eb="2">
      <t>コクタイ</t>
    </rPh>
    <rPh sb="2" eb="5">
      <t>カイサイチ</t>
    </rPh>
    <phoneticPr fontId="3"/>
  </si>
  <si>
    <t>菊池郡市</t>
    <rPh sb="0" eb="2">
      <t>キクチ</t>
    </rPh>
    <rPh sb="2" eb="4">
      <t>グンシ</t>
    </rPh>
    <phoneticPr fontId="3"/>
  </si>
  <si>
    <t>天草</t>
    <rPh sb="0" eb="2">
      <t>アマクサ</t>
    </rPh>
    <phoneticPr fontId="3"/>
  </si>
  <si>
    <t>人吉・球磨</t>
    <rPh sb="0" eb="2">
      <t>ヒトヨシ</t>
    </rPh>
    <rPh sb="3" eb="5">
      <t>クマ</t>
    </rPh>
    <phoneticPr fontId="3"/>
  </si>
  <si>
    <t>八代郡市</t>
    <rPh sb="0" eb="2">
      <t>ヤツシロ</t>
    </rPh>
    <rPh sb="2" eb="4">
      <t>グンシ</t>
    </rPh>
    <phoneticPr fontId="3"/>
  </si>
  <si>
    <t>上益城郡</t>
    <rPh sb="0" eb="3">
      <t>カミマシキ</t>
    </rPh>
    <rPh sb="3" eb="4">
      <t>グン</t>
    </rPh>
    <phoneticPr fontId="3"/>
  </si>
  <si>
    <t>宇城</t>
    <rPh sb="0" eb="2">
      <t>ウキ</t>
    </rPh>
    <phoneticPr fontId="3"/>
  </si>
  <si>
    <t>鹿本郡市</t>
    <rPh sb="0" eb="2">
      <t>カモト</t>
    </rPh>
    <rPh sb="2" eb="4">
      <t>グンシ</t>
    </rPh>
    <phoneticPr fontId="3"/>
  </si>
  <si>
    <t>熊飽</t>
    <rPh sb="0" eb="1">
      <t>クマ</t>
    </rPh>
    <rPh sb="1" eb="2">
      <t>ア</t>
    </rPh>
    <phoneticPr fontId="3"/>
  </si>
  <si>
    <t>八代郡</t>
    <rPh sb="0" eb="3">
      <t>ヤツシログン</t>
    </rPh>
    <phoneticPr fontId="3"/>
  </si>
  <si>
    <t>天草郡市</t>
    <rPh sb="0" eb="2">
      <t>アマクサ</t>
    </rPh>
    <rPh sb="2" eb="4">
      <t>グンシ</t>
    </rPh>
    <phoneticPr fontId="3"/>
  </si>
  <si>
    <t>阿蘇郡</t>
    <rPh sb="0" eb="3">
      <t>アソグン</t>
    </rPh>
    <phoneticPr fontId="3"/>
  </si>
  <si>
    <t>八代市・氷川町</t>
    <rPh sb="0" eb="3">
      <t>ヤツシロシ</t>
    </rPh>
    <rPh sb="4" eb="6">
      <t>ヒカワ</t>
    </rPh>
    <rPh sb="6" eb="7">
      <t>マチ</t>
    </rPh>
    <phoneticPr fontId="3"/>
  </si>
  <si>
    <t>天草郡市</t>
    <rPh sb="0" eb="2">
      <t>アマクサ</t>
    </rPh>
    <rPh sb="2" eb="3">
      <t>グン</t>
    </rPh>
    <rPh sb="3" eb="4">
      <t>シ</t>
    </rPh>
    <phoneticPr fontId="3"/>
  </si>
  <si>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</si>
  <si>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</si>
  <si>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</si>
  <si>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</si>
  <si>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</si>
  <si>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</si>
  <si>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</si>
  <si>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</si>
  <si>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</si>
  <si>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</si>
  <si>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</si>
  <si>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</si>
  <si>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</si>
  <si>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</si>
  <si>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</si>
  <si>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</si>
  <si>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</si>
  <si>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</si>
  <si>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</si>
  <si>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</si>
  <si>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</si>
  <si>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</si>
  <si>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</si>
  <si>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</si>
  <si>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</si>
  <si>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</si>
  <si>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</si>
  <si>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各市町村</t>
    <rPh sb="0" eb="1">
      <t>カク</t>
    </rPh>
    <rPh sb="1" eb="4">
      <t>シチョウソン</t>
    </rPh>
    <phoneticPr fontId="3"/>
  </si>
  <si>
    <t>夏・熊本/秋・山鹿</t>
    <rPh sb="0" eb="1">
      <t>ナツ</t>
    </rPh>
    <rPh sb="2" eb="4">
      <t>クマモト</t>
    </rPh>
    <phoneticPr fontId="3"/>
  </si>
  <si>
    <t>夏・熊本/秋・荒尾</t>
    <rPh sb="0" eb="1">
      <t>ナツ</t>
    </rPh>
    <rPh sb="2" eb="4">
      <t>クマモト</t>
    </rPh>
    <phoneticPr fontId="3"/>
  </si>
  <si>
    <t>下益城郡・宇城市・宇土市</t>
    <rPh sb="0" eb="3">
      <t>シモマシキ</t>
    </rPh>
    <rPh sb="3" eb="4">
      <t>グン</t>
    </rPh>
    <phoneticPr fontId="3"/>
  </si>
  <si>
    <t>H28</t>
  </si>
  <si>
    <t>H29</t>
  </si>
  <si>
    <t>H30</t>
  </si>
  <si>
    <t>H31</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</si>
  <si>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</si>
  <si>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</si>
  <si>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</si>
  <si>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</si>
  <si>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</si>
  <si>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</si>
  <si>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</si>
  <si>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</si>
  <si>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</si>
  <si>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</si>
  <si>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</si>
  <si>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</si>
  <si>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</si>
  <si>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</si>
  <si>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</si>
  <si>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</si>
  <si>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</si>
  <si>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</si>
  <si>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</si>
  <si>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</si>
  <si>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</si>
  <si>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</si>
  <si>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</si>
  <si>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</si>
  <si>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阿蘇</t>
    <rPh sb="0" eb="2">
      <t>アソ</t>
    </rPh>
    <phoneticPr fontId="2"/>
  </si>
  <si>
    <t>会期</t>
    <rPh sb="0" eb="2">
      <t>カイキ</t>
    </rPh>
    <phoneticPr fontId="2"/>
  </si>
  <si>
    <t>開催郡市</t>
    <rPh sb="0" eb="2">
      <t>カイサイ</t>
    </rPh>
    <rPh sb="2" eb="4">
      <t>グンシ</t>
    </rPh>
    <phoneticPr fontId="2"/>
  </si>
  <si>
    <t>和暦</t>
    <rPh sb="0" eb="2">
      <t>ワレキ</t>
    </rPh>
    <phoneticPr fontId="2"/>
  </si>
  <si>
    <t>西暦</t>
    <rPh sb="0" eb="2">
      <t>セイレキ</t>
    </rPh>
    <phoneticPr fontId="2"/>
  </si>
  <si>
    <t>　</t>
    <phoneticPr fontId="2"/>
  </si>
  <si>
    <t>サッカー</t>
  </si>
  <si>
    <t>昭和2年</t>
    <rPh sb="0" eb="1">
      <t>アキ</t>
    </rPh>
    <rPh sb="1" eb="2">
      <t>ワ</t>
    </rPh>
    <rPh sb="3" eb="4">
      <t>ネン</t>
    </rPh>
    <phoneticPr fontId="2"/>
  </si>
  <si>
    <t>昭和3年</t>
    <rPh sb="0" eb="1">
      <t>アキ</t>
    </rPh>
    <rPh sb="1" eb="2">
      <t>ワ</t>
    </rPh>
    <rPh sb="3" eb="4">
      <t>ネン</t>
    </rPh>
    <phoneticPr fontId="2"/>
  </si>
  <si>
    <t>昭和4年</t>
    <rPh sb="0" eb="1">
      <t>アキ</t>
    </rPh>
    <rPh sb="1" eb="2">
      <t>ワ</t>
    </rPh>
    <rPh sb="3" eb="4">
      <t>ネン</t>
    </rPh>
    <phoneticPr fontId="2"/>
  </si>
  <si>
    <t>昭和5年</t>
    <rPh sb="0" eb="1">
      <t>アキ</t>
    </rPh>
    <rPh sb="1" eb="2">
      <t>ワ</t>
    </rPh>
    <rPh sb="3" eb="4">
      <t>ネン</t>
    </rPh>
    <phoneticPr fontId="2"/>
  </si>
  <si>
    <t>昭和6年</t>
    <rPh sb="0" eb="1">
      <t>アキ</t>
    </rPh>
    <rPh sb="1" eb="2">
      <t>ワ</t>
    </rPh>
    <rPh sb="3" eb="4">
      <t>ネン</t>
    </rPh>
    <phoneticPr fontId="2"/>
  </si>
  <si>
    <t>昭和7年</t>
    <rPh sb="0" eb="1">
      <t>アキ</t>
    </rPh>
    <rPh sb="1" eb="2">
      <t>ワ</t>
    </rPh>
    <rPh sb="3" eb="4">
      <t>ネン</t>
    </rPh>
    <phoneticPr fontId="2"/>
  </si>
  <si>
    <t>昭和8年</t>
    <rPh sb="0" eb="1">
      <t>アキ</t>
    </rPh>
    <rPh sb="1" eb="2">
      <t>ワ</t>
    </rPh>
    <rPh sb="3" eb="4">
      <t>ネン</t>
    </rPh>
    <phoneticPr fontId="2"/>
  </si>
  <si>
    <t>昭和9年</t>
    <rPh sb="0" eb="1">
      <t>アキ</t>
    </rPh>
    <rPh sb="1" eb="2">
      <t>ワ</t>
    </rPh>
    <rPh sb="3" eb="4">
      <t>ネン</t>
    </rPh>
    <phoneticPr fontId="2"/>
  </si>
  <si>
    <t>昭和10年</t>
    <rPh sb="0" eb="1">
      <t>アキ</t>
    </rPh>
    <rPh sb="1" eb="2">
      <t>ワ</t>
    </rPh>
    <rPh sb="4" eb="5">
      <t>ネン</t>
    </rPh>
    <phoneticPr fontId="2"/>
  </si>
  <si>
    <t>昭和11年</t>
    <rPh sb="0" eb="1">
      <t>アキ</t>
    </rPh>
    <rPh sb="1" eb="2">
      <t>ワ</t>
    </rPh>
    <rPh sb="4" eb="5">
      <t>ネン</t>
    </rPh>
    <phoneticPr fontId="2"/>
  </si>
  <si>
    <t>昭和12年</t>
    <rPh sb="0" eb="1">
      <t>アキ</t>
    </rPh>
    <rPh sb="1" eb="2">
      <t>ワ</t>
    </rPh>
    <rPh sb="4" eb="5">
      <t>ネン</t>
    </rPh>
    <phoneticPr fontId="2"/>
  </si>
  <si>
    <t>昭和13年</t>
    <rPh sb="0" eb="1">
      <t>アキ</t>
    </rPh>
    <rPh sb="1" eb="2">
      <t>ワ</t>
    </rPh>
    <rPh sb="4" eb="5">
      <t>ネン</t>
    </rPh>
    <phoneticPr fontId="2"/>
  </si>
  <si>
    <t>昭和14年</t>
    <rPh sb="0" eb="1">
      <t>アキ</t>
    </rPh>
    <rPh sb="1" eb="2">
      <t>ワ</t>
    </rPh>
    <rPh sb="4" eb="5">
      <t>ネン</t>
    </rPh>
    <phoneticPr fontId="2"/>
  </si>
  <si>
    <t>昭和15年</t>
    <rPh sb="0" eb="1">
      <t>アキ</t>
    </rPh>
    <rPh sb="1" eb="2">
      <t>ワ</t>
    </rPh>
    <rPh sb="4" eb="5">
      <t>ネン</t>
    </rPh>
    <phoneticPr fontId="2"/>
  </si>
  <si>
    <t>昭和16年</t>
    <rPh sb="0" eb="1">
      <t>アキ</t>
    </rPh>
    <rPh sb="1" eb="2">
      <t>ワ</t>
    </rPh>
    <rPh sb="4" eb="5">
      <t>ネン</t>
    </rPh>
    <phoneticPr fontId="2"/>
  </si>
  <si>
    <t>昭和17年</t>
    <rPh sb="0" eb="1">
      <t>アキ</t>
    </rPh>
    <rPh sb="1" eb="2">
      <t>ワ</t>
    </rPh>
    <rPh sb="4" eb="5">
      <t>ネン</t>
    </rPh>
    <phoneticPr fontId="2"/>
  </si>
  <si>
    <t>昭和18年</t>
    <rPh sb="0" eb="1">
      <t>アキ</t>
    </rPh>
    <rPh sb="1" eb="2">
      <t>ワ</t>
    </rPh>
    <rPh sb="4" eb="5">
      <t>ネン</t>
    </rPh>
    <phoneticPr fontId="2"/>
  </si>
  <si>
    <t>昭和19年</t>
    <rPh sb="0" eb="1">
      <t>アキ</t>
    </rPh>
    <rPh sb="1" eb="2">
      <t>ワ</t>
    </rPh>
    <rPh sb="4" eb="5">
      <t>ネン</t>
    </rPh>
    <phoneticPr fontId="2"/>
  </si>
  <si>
    <t>昭和20年</t>
    <rPh sb="0" eb="1">
      <t>アキ</t>
    </rPh>
    <rPh sb="1" eb="2">
      <t>ワ</t>
    </rPh>
    <rPh sb="4" eb="5">
      <t>ネン</t>
    </rPh>
    <phoneticPr fontId="2"/>
  </si>
  <si>
    <t>昭和21年</t>
    <rPh sb="0" eb="1">
      <t>アキ</t>
    </rPh>
    <rPh sb="1" eb="2">
      <t>ワ</t>
    </rPh>
    <rPh sb="4" eb="5">
      <t>ネン</t>
    </rPh>
    <phoneticPr fontId="2"/>
  </si>
  <si>
    <t>昭和22年</t>
    <rPh sb="0" eb="1">
      <t>アキ</t>
    </rPh>
    <rPh sb="1" eb="2">
      <t>ワ</t>
    </rPh>
    <rPh sb="4" eb="5">
      <t>ネン</t>
    </rPh>
    <phoneticPr fontId="2"/>
  </si>
  <si>
    <t>昭和23年</t>
    <rPh sb="0" eb="1">
      <t>アキ</t>
    </rPh>
    <rPh sb="1" eb="2">
      <t>ワ</t>
    </rPh>
    <rPh sb="4" eb="5">
      <t>ネン</t>
    </rPh>
    <phoneticPr fontId="2"/>
  </si>
  <si>
    <t>昭和24年</t>
    <rPh sb="0" eb="1">
      <t>アキ</t>
    </rPh>
    <rPh sb="1" eb="2">
      <t>ワ</t>
    </rPh>
    <rPh sb="4" eb="5">
      <t>ネン</t>
    </rPh>
    <phoneticPr fontId="2"/>
  </si>
  <si>
    <t>昭和25年</t>
    <rPh sb="0" eb="1">
      <t>アキ</t>
    </rPh>
    <rPh sb="1" eb="2">
      <t>ワ</t>
    </rPh>
    <rPh sb="4" eb="5">
      <t>ネン</t>
    </rPh>
    <phoneticPr fontId="2"/>
  </si>
  <si>
    <t>昭和26年</t>
    <rPh sb="0" eb="1">
      <t>アキ</t>
    </rPh>
    <rPh sb="1" eb="2">
      <t>ワ</t>
    </rPh>
    <rPh sb="4" eb="5">
      <t>ネン</t>
    </rPh>
    <phoneticPr fontId="2"/>
  </si>
  <si>
    <t>昭和27年</t>
    <rPh sb="0" eb="1">
      <t>アキ</t>
    </rPh>
    <rPh sb="1" eb="2">
      <t>ワ</t>
    </rPh>
    <rPh sb="4" eb="5">
      <t>ネン</t>
    </rPh>
    <phoneticPr fontId="2"/>
  </si>
  <si>
    <t>昭和28年</t>
    <rPh sb="0" eb="1">
      <t>アキ</t>
    </rPh>
    <rPh sb="1" eb="2">
      <t>ワ</t>
    </rPh>
    <rPh sb="4" eb="5">
      <t>ネン</t>
    </rPh>
    <phoneticPr fontId="2"/>
  </si>
  <si>
    <t>昭和29年</t>
    <rPh sb="0" eb="1">
      <t>アキ</t>
    </rPh>
    <rPh sb="1" eb="2">
      <t>ワ</t>
    </rPh>
    <rPh sb="4" eb="5">
      <t>ネン</t>
    </rPh>
    <phoneticPr fontId="2"/>
  </si>
  <si>
    <t>昭和30年</t>
    <rPh sb="0" eb="1">
      <t>アキ</t>
    </rPh>
    <rPh sb="1" eb="2">
      <t>ワ</t>
    </rPh>
    <rPh sb="4" eb="5">
      <t>ネン</t>
    </rPh>
    <phoneticPr fontId="2"/>
  </si>
  <si>
    <t>昭和31年</t>
    <rPh sb="0" eb="1">
      <t>アキ</t>
    </rPh>
    <rPh sb="1" eb="2">
      <t>ワ</t>
    </rPh>
    <rPh sb="4" eb="5">
      <t>ネン</t>
    </rPh>
    <phoneticPr fontId="2"/>
  </si>
  <si>
    <t>昭和32年</t>
    <rPh sb="0" eb="1">
      <t>アキ</t>
    </rPh>
    <rPh sb="1" eb="2">
      <t>ワ</t>
    </rPh>
    <rPh sb="4" eb="5">
      <t>ネン</t>
    </rPh>
    <phoneticPr fontId="2"/>
  </si>
  <si>
    <t>昭和33年</t>
    <rPh sb="0" eb="1">
      <t>アキ</t>
    </rPh>
    <rPh sb="1" eb="2">
      <t>ワ</t>
    </rPh>
    <rPh sb="4" eb="5">
      <t>ネン</t>
    </rPh>
    <phoneticPr fontId="2"/>
  </si>
  <si>
    <t>昭和34年</t>
    <rPh sb="0" eb="1">
      <t>アキ</t>
    </rPh>
    <rPh sb="1" eb="2">
      <t>ワ</t>
    </rPh>
    <rPh sb="4" eb="5">
      <t>ネン</t>
    </rPh>
    <phoneticPr fontId="2"/>
  </si>
  <si>
    <t>昭和35年</t>
    <rPh sb="0" eb="1">
      <t>アキ</t>
    </rPh>
    <rPh sb="1" eb="2">
      <t>ワ</t>
    </rPh>
    <rPh sb="4" eb="5">
      <t>ネン</t>
    </rPh>
    <phoneticPr fontId="2"/>
  </si>
  <si>
    <t>昭和36年</t>
    <rPh sb="0" eb="1">
      <t>アキ</t>
    </rPh>
    <rPh sb="1" eb="2">
      <t>ワ</t>
    </rPh>
    <rPh sb="4" eb="5">
      <t>ネン</t>
    </rPh>
    <phoneticPr fontId="2"/>
  </si>
  <si>
    <t>昭和37年</t>
    <rPh sb="0" eb="1">
      <t>アキ</t>
    </rPh>
    <rPh sb="1" eb="2">
      <t>ワ</t>
    </rPh>
    <rPh sb="4" eb="5">
      <t>ネン</t>
    </rPh>
    <phoneticPr fontId="2"/>
  </si>
  <si>
    <t>昭和38年</t>
    <rPh sb="0" eb="1">
      <t>アキ</t>
    </rPh>
    <rPh sb="1" eb="2">
      <t>ワ</t>
    </rPh>
    <rPh sb="4" eb="5">
      <t>ネン</t>
    </rPh>
    <phoneticPr fontId="2"/>
  </si>
  <si>
    <t>昭和39年</t>
    <rPh sb="0" eb="1">
      <t>アキ</t>
    </rPh>
    <rPh sb="1" eb="2">
      <t>ワ</t>
    </rPh>
    <rPh sb="4" eb="5">
      <t>ネン</t>
    </rPh>
    <phoneticPr fontId="2"/>
  </si>
  <si>
    <t>昭和40年</t>
    <rPh sb="0" eb="1">
      <t>アキ</t>
    </rPh>
    <rPh sb="1" eb="2">
      <t>ワ</t>
    </rPh>
    <rPh sb="4" eb="5">
      <t>ネン</t>
    </rPh>
    <phoneticPr fontId="2"/>
  </si>
  <si>
    <t>昭和41年</t>
    <rPh sb="0" eb="1">
      <t>アキ</t>
    </rPh>
    <rPh sb="1" eb="2">
      <t>ワ</t>
    </rPh>
    <rPh sb="4" eb="5">
      <t>ネン</t>
    </rPh>
    <phoneticPr fontId="2"/>
  </si>
  <si>
    <t>昭和42年</t>
    <rPh sb="0" eb="1">
      <t>アキ</t>
    </rPh>
    <rPh sb="1" eb="2">
      <t>ワ</t>
    </rPh>
    <rPh sb="4" eb="5">
      <t>ネン</t>
    </rPh>
    <phoneticPr fontId="2"/>
  </si>
  <si>
    <t>昭和43年</t>
    <rPh sb="0" eb="1">
      <t>アキ</t>
    </rPh>
    <rPh sb="1" eb="2">
      <t>ワ</t>
    </rPh>
    <rPh sb="4" eb="5">
      <t>ネン</t>
    </rPh>
    <phoneticPr fontId="2"/>
  </si>
  <si>
    <t>昭和44年</t>
    <rPh sb="0" eb="1">
      <t>アキ</t>
    </rPh>
    <rPh sb="1" eb="2">
      <t>ワ</t>
    </rPh>
    <rPh sb="4" eb="5">
      <t>ネン</t>
    </rPh>
    <phoneticPr fontId="2"/>
  </si>
  <si>
    <t>昭和45年</t>
    <rPh sb="0" eb="1">
      <t>アキ</t>
    </rPh>
    <rPh sb="1" eb="2">
      <t>ワ</t>
    </rPh>
    <rPh sb="4" eb="5">
      <t>ネン</t>
    </rPh>
    <phoneticPr fontId="2"/>
  </si>
  <si>
    <t>昭和46年</t>
    <rPh sb="0" eb="1">
      <t>アキ</t>
    </rPh>
    <rPh sb="1" eb="2">
      <t>ワ</t>
    </rPh>
    <rPh sb="4" eb="5">
      <t>ネン</t>
    </rPh>
    <phoneticPr fontId="2"/>
  </si>
  <si>
    <t>昭和47年</t>
    <rPh sb="0" eb="1">
      <t>アキ</t>
    </rPh>
    <rPh sb="1" eb="2">
      <t>ワ</t>
    </rPh>
    <rPh sb="4" eb="5">
      <t>ネン</t>
    </rPh>
    <phoneticPr fontId="2"/>
  </si>
  <si>
    <t>昭和48年</t>
    <rPh sb="0" eb="1">
      <t>アキ</t>
    </rPh>
    <rPh sb="1" eb="2">
      <t>ワ</t>
    </rPh>
    <rPh sb="4" eb="5">
      <t>ネン</t>
    </rPh>
    <phoneticPr fontId="2"/>
  </si>
  <si>
    <t>昭和49年</t>
    <rPh sb="0" eb="1">
      <t>アキ</t>
    </rPh>
    <rPh sb="1" eb="2">
      <t>ワ</t>
    </rPh>
    <rPh sb="4" eb="5">
      <t>ネン</t>
    </rPh>
    <phoneticPr fontId="2"/>
  </si>
  <si>
    <t>昭和50年</t>
    <rPh sb="0" eb="1">
      <t>アキ</t>
    </rPh>
    <rPh sb="1" eb="2">
      <t>ワ</t>
    </rPh>
    <rPh sb="4" eb="5">
      <t>ネン</t>
    </rPh>
    <phoneticPr fontId="2"/>
  </si>
  <si>
    <t>昭和51年</t>
    <rPh sb="0" eb="1">
      <t>アキ</t>
    </rPh>
    <rPh sb="1" eb="2">
      <t>ワ</t>
    </rPh>
    <rPh sb="4" eb="5">
      <t>ネン</t>
    </rPh>
    <phoneticPr fontId="2"/>
  </si>
  <si>
    <t>昭和52年</t>
    <rPh sb="0" eb="1">
      <t>アキ</t>
    </rPh>
    <rPh sb="1" eb="2">
      <t>ワ</t>
    </rPh>
    <rPh sb="4" eb="5">
      <t>ネン</t>
    </rPh>
    <phoneticPr fontId="2"/>
  </si>
  <si>
    <t>昭和53年</t>
    <rPh sb="0" eb="1">
      <t>アキ</t>
    </rPh>
    <rPh sb="1" eb="2">
      <t>ワ</t>
    </rPh>
    <rPh sb="4" eb="5">
      <t>ネン</t>
    </rPh>
    <phoneticPr fontId="2"/>
  </si>
  <si>
    <t>昭和54年</t>
    <rPh sb="0" eb="1">
      <t>アキ</t>
    </rPh>
    <rPh sb="1" eb="2">
      <t>ワ</t>
    </rPh>
    <rPh sb="4" eb="5">
      <t>ネン</t>
    </rPh>
    <phoneticPr fontId="2"/>
  </si>
  <si>
    <t>昭和55年</t>
    <rPh sb="0" eb="1">
      <t>アキ</t>
    </rPh>
    <rPh sb="1" eb="2">
      <t>ワ</t>
    </rPh>
    <rPh sb="4" eb="5">
      <t>ネン</t>
    </rPh>
    <phoneticPr fontId="2"/>
  </si>
  <si>
    <t>昭和56年</t>
    <rPh sb="0" eb="1">
      <t>アキ</t>
    </rPh>
    <rPh sb="1" eb="2">
      <t>ワ</t>
    </rPh>
    <rPh sb="4" eb="5">
      <t>ネン</t>
    </rPh>
    <phoneticPr fontId="2"/>
  </si>
  <si>
    <t>昭和57年</t>
    <rPh sb="0" eb="1">
      <t>アキ</t>
    </rPh>
    <rPh sb="1" eb="2">
      <t>ワ</t>
    </rPh>
    <rPh sb="4" eb="5">
      <t>ネン</t>
    </rPh>
    <phoneticPr fontId="2"/>
  </si>
  <si>
    <t>昭和58年</t>
    <rPh sb="0" eb="1">
      <t>アキ</t>
    </rPh>
    <rPh sb="1" eb="2">
      <t>ワ</t>
    </rPh>
    <rPh sb="4" eb="5">
      <t>ネン</t>
    </rPh>
    <phoneticPr fontId="2"/>
  </si>
  <si>
    <t>昭和59年</t>
    <rPh sb="0" eb="1">
      <t>アキ</t>
    </rPh>
    <rPh sb="1" eb="2">
      <t>ワ</t>
    </rPh>
    <rPh sb="4" eb="5">
      <t>ネン</t>
    </rPh>
    <phoneticPr fontId="2"/>
  </si>
  <si>
    <t>昭和60年</t>
    <rPh sb="0" eb="1">
      <t>アキ</t>
    </rPh>
    <rPh sb="1" eb="2">
      <t>ワ</t>
    </rPh>
    <rPh sb="4" eb="5">
      <t>ネン</t>
    </rPh>
    <phoneticPr fontId="2"/>
  </si>
  <si>
    <t>昭和61年</t>
    <rPh sb="0" eb="1">
      <t>アキ</t>
    </rPh>
    <rPh sb="1" eb="2">
      <t>ワ</t>
    </rPh>
    <rPh sb="4" eb="5">
      <t>ネン</t>
    </rPh>
    <phoneticPr fontId="2"/>
  </si>
  <si>
    <t>昭和62年</t>
    <rPh sb="0" eb="1">
      <t>アキ</t>
    </rPh>
    <rPh sb="1" eb="2">
      <t>ワ</t>
    </rPh>
    <rPh sb="4" eb="5">
      <t>ネン</t>
    </rPh>
    <phoneticPr fontId="2"/>
  </si>
  <si>
    <t>昭和63年</t>
    <rPh sb="0" eb="1">
      <t>アキ</t>
    </rPh>
    <rPh sb="1" eb="2">
      <t>ワ</t>
    </rPh>
    <rPh sb="4" eb="5">
      <t>ネン</t>
    </rPh>
    <phoneticPr fontId="2"/>
  </si>
  <si>
    <t>昭和64年／平成元年</t>
    <rPh sb="0" eb="1">
      <t>アキ</t>
    </rPh>
    <rPh sb="1" eb="2">
      <t>ワ</t>
    </rPh>
    <rPh sb="4" eb="5">
      <t>ネン</t>
    </rPh>
    <rPh sb="6" eb="8">
      <t>ヘイセイ</t>
    </rPh>
    <rPh sb="8" eb="10">
      <t>ガンネン</t>
    </rPh>
    <phoneticPr fontId="2"/>
  </si>
  <si>
    <t>平成2年</t>
    <rPh sb="0" eb="2">
      <t>ヘイセイ</t>
    </rPh>
    <rPh sb="3" eb="4">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</si>
  <si>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</si>
  <si>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</si>
  <si>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</si>
  <si>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</si>
  <si>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</si>
  <si>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</si>
  <si>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</si>
  <si>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平成10年</t>
    <rPh sb="0" eb="2">
      <t>ヘイセイ</t>
    </rPh>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</si>
  <si>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</si>
  <si>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</si>
  <si>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</si>
  <si>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</si>
  <si>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</si>
  <si>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</si>
  <si>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</si>
  <si>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</si>
  <si>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</si>
  <si>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</si>
  <si>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</si>
  <si>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</si>
  <si>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</si>
  <si>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</si>
  <si>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</si>
  <si>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</si>
  <si>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</si>
  <si>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</si>
  <si>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</si>
  <si>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</si>
  <si>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誕生日</t>
    <rPh sb="0" eb="3">
      <t>タンジョウビ</t>
    </rPh>
    <phoneticPr fontId="2"/>
  </si>
  <si>
    <t>年度</t>
    <rPh sb="0" eb="2">
      <t>ネンド</t>
    </rPh>
    <phoneticPr fontId="2"/>
  </si>
  <si>
    <t>起算日→</t>
    <rPh sb="0" eb="3">
      <t>キサンビ</t>
    </rPh>
    <phoneticPr fontId="2"/>
  </si>
  <si>
    <t>年令</t>
    <rPh sb="0" eb="2">
      <t>ネンレイ</t>
    </rPh>
    <phoneticPr fontId="2"/>
  </si>
  <si>
    <t>1927年</t>
  </si>
  <si>
    <t>1928年</t>
  </si>
  <si>
    <t>1929年</t>
  </si>
  <si>
    <t>1930年</t>
  </si>
  <si>
    <t>1931年</t>
  </si>
  <si>
    <t>1932年</t>
  </si>
  <si>
    <t>1933年</t>
  </si>
  <si>
    <t>1934年</t>
  </si>
  <si>
    <t>1935年</t>
  </si>
  <si>
    <t>1936年</t>
  </si>
  <si>
    <t>1937年</t>
  </si>
  <si>
    <t>1938年</t>
  </si>
  <si>
    <t>1939年</t>
  </si>
  <si>
    <t>1940年</t>
  </si>
  <si>
    <t>1941年</t>
  </si>
  <si>
    <t>1942年</t>
  </si>
  <si>
    <t>1943年</t>
  </si>
  <si>
    <t>1944年</t>
  </si>
  <si>
    <t>1945年</t>
  </si>
  <si>
    <t>1946年</t>
  </si>
  <si>
    <t>1947年</t>
  </si>
  <si>
    <t>1948年</t>
  </si>
  <si>
    <t>1949年</t>
  </si>
  <si>
    <t>1950年</t>
  </si>
  <si>
    <t>1951年</t>
  </si>
  <si>
    <t>1952年</t>
  </si>
  <si>
    <t>1953年</t>
  </si>
  <si>
    <t>1954年</t>
  </si>
  <si>
    <t>1955年</t>
  </si>
  <si>
    <t>1956年</t>
  </si>
  <si>
    <t>1957年</t>
  </si>
  <si>
    <t>1958年</t>
  </si>
  <si>
    <t>1959年</t>
  </si>
  <si>
    <t>1960年</t>
  </si>
  <si>
    <t>1961年</t>
  </si>
  <si>
    <t>1962年</t>
  </si>
  <si>
    <t>1963年</t>
  </si>
  <si>
    <t>1964年</t>
  </si>
  <si>
    <t>1965年</t>
  </si>
  <si>
    <t>1966年</t>
  </si>
  <si>
    <t>1967年</t>
  </si>
  <si>
    <t>1968年</t>
  </si>
  <si>
    <t>1969年</t>
  </si>
  <si>
    <t>1970年</t>
  </si>
  <si>
    <t>1971年</t>
  </si>
  <si>
    <t>1972年</t>
  </si>
  <si>
    <t>1973年</t>
  </si>
  <si>
    <t>1974年</t>
  </si>
  <si>
    <t>1975年</t>
  </si>
  <si>
    <t>1976年</t>
  </si>
  <si>
    <t>1977年</t>
  </si>
  <si>
    <t>1978年</t>
  </si>
  <si>
    <t>1979年</t>
  </si>
  <si>
    <t>1980年</t>
  </si>
  <si>
    <t>1981年</t>
  </si>
  <si>
    <t>1982年</t>
  </si>
  <si>
    <t>1983年</t>
  </si>
  <si>
    <t>1984年</t>
  </si>
  <si>
    <t>1985年</t>
  </si>
  <si>
    <t>1986年</t>
  </si>
  <si>
    <t>1987年</t>
  </si>
  <si>
    <t>1988年</t>
  </si>
  <si>
    <t>1989年</t>
  </si>
  <si>
    <t>1990年</t>
  </si>
  <si>
    <t>1991年</t>
  </si>
  <si>
    <t>1992年</t>
  </si>
  <si>
    <t>1993年</t>
  </si>
  <si>
    <t>1994年</t>
  </si>
  <si>
    <t>1995年</t>
  </si>
  <si>
    <t>1996年</t>
  </si>
  <si>
    <t>1997年</t>
  </si>
  <si>
    <t>1998年</t>
  </si>
  <si>
    <t>1999年</t>
  </si>
  <si>
    <t>2000年</t>
  </si>
  <si>
    <t>2001年</t>
  </si>
  <si>
    <t>2002年</t>
  </si>
  <si>
    <t>2003年</t>
  </si>
  <si>
    <t>2004年</t>
  </si>
  <si>
    <t>2005年</t>
  </si>
  <si>
    <t>2006年</t>
  </si>
  <si>
    <t>2007年</t>
  </si>
  <si>
    <t>2008年</t>
  </si>
  <si>
    <t>2009年</t>
  </si>
  <si>
    <t>2010年</t>
  </si>
  <si>
    <t>2011年</t>
  </si>
  <si>
    <t>2012年</t>
  </si>
  <si>
    <t>2013年</t>
  </si>
  <si>
    <t>2014年</t>
  </si>
  <si>
    <t>2015年</t>
  </si>
  <si>
    <t>2016年</t>
  </si>
  <si>
    <t>2017年</t>
  </si>
  <si>
    <t>2018年</t>
  </si>
  <si>
    <t>2019年</t>
  </si>
  <si>
    <t>2020年</t>
  </si>
  <si>
    <t>1926年</t>
    <phoneticPr fontId="2"/>
  </si>
  <si>
    <t>軟式野球</t>
  </si>
  <si>
    <t>ソフトテニス</t>
  </si>
  <si>
    <t>卓球</t>
  </si>
  <si>
    <t>柔道</t>
  </si>
  <si>
    <t>剣道</t>
  </si>
  <si>
    <t>弓道</t>
  </si>
  <si>
    <t>相撲</t>
  </si>
  <si>
    <t>銃剣道</t>
  </si>
  <si>
    <t>空手道</t>
  </si>
  <si>
    <t>アーチェリー</t>
  </si>
  <si>
    <t>クレー射撃</t>
  </si>
  <si>
    <t>馬術</t>
  </si>
  <si>
    <t>テニス</t>
  </si>
  <si>
    <t>ボウリング</t>
  </si>
  <si>
    <t>出場競技
（男女種別）</t>
    <rPh sb="0" eb="2">
      <t>シュツジョウ</t>
    </rPh>
    <rPh sb="2" eb="4">
      <t>キョウギ</t>
    </rPh>
    <rPh sb="6" eb="8">
      <t>ダンジョ</t>
    </rPh>
    <rPh sb="8" eb="10">
      <t>シュベツ</t>
    </rPh>
    <phoneticPr fontId="2"/>
  </si>
  <si>
    <t>大正15年／昭和元年</t>
    <rPh sb="4" eb="5">
      <t>ネン</t>
    </rPh>
    <rPh sb="6" eb="8">
      <t>ショウワ</t>
    </rPh>
    <rPh sb="8" eb="10">
      <t>ガンネン</t>
    </rPh>
    <phoneticPr fontId="2"/>
  </si>
  <si>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</si>
  <si>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</si>
  <si>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</si>
  <si>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</si>
  <si>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</si>
  <si>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</si>
  <si>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</si>
  <si>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</si>
  <si>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</si>
  <si>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</si>
  <si>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</si>
  <si>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</si>
  <si>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</si>
  <si>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</si>
  <si>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</si>
  <si>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</si>
  <si>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</si>
  <si>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</si>
  <si>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</si>
  <si>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</si>
  <si>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</si>
  <si>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</si>
  <si>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</si>
  <si>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</si>
  <si>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</si>
  <si>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</si>
  <si>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</si>
  <si>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</si>
  <si>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</si>
  <si>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</si>
  <si>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</si>
  <si>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</si>
  <si>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</si>
  <si>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</si>
  <si>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</si>
  <si>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</si>
  <si>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</si>
  <si>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</si>
  <si>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</si>
  <si>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</si>
  <si>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</si>
  <si>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</si>
  <si>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</si>
  <si>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↑太枠線内はデータ入力で構いません</t>
    <rPh sb="3" eb="4">
      <t>セン</t>
    </rPh>
    <rPh sb="4" eb="5">
      <t>ナイ</t>
    </rPh>
    <rPh sb="9" eb="11">
      <t>ニュウリョク</t>
    </rPh>
    <rPh sb="12" eb="13">
      <t>カマ</t>
    </rPh>
    <phoneticPr fontId="2"/>
  </si>
  <si>
    <t>（和暦）</t>
    <rPh sb="1" eb="3">
      <t>ワレキ</t>
    </rPh>
    <phoneticPr fontId="2"/>
  </si>
  <si>
    <t>特別</t>
    <rPh sb="0" eb="2">
      <t>トクベツ</t>
    </rPh>
    <phoneticPr fontId="2"/>
  </si>
  <si>
    <t>熊本県</t>
    <rPh sb="0" eb="3">
      <t>クマモトケン</t>
    </rPh>
    <phoneticPr fontId="2"/>
  </si>
  <si>
    <t>宇城地域</t>
    <rPh sb="0" eb="2">
      <t>ウキ</t>
    </rPh>
    <rPh sb="2" eb="4">
      <t>チイキ</t>
    </rPh>
    <phoneticPr fontId="2"/>
  </si>
  <si>
    <t>立</t>
    <rPh sb="0" eb="1">
      <t>リツ</t>
    </rPh>
    <phoneticPr fontId="2"/>
  </si>
  <si>
    <t>陸上競技</t>
    <rPh sb="0" eb="2">
      <t>リクジョウ</t>
    </rPh>
    <rPh sb="2" eb="4">
      <t>キョウギ</t>
    </rPh>
    <phoneticPr fontId="3"/>
  </si>
  <si>
    <t>水泳</t>
    <phoneticPr fontId="2"/>
  </si>
  <si>
    <t>ソフトボール</t>
    <phoneticPr fontId="4"/>
  </si>
  <si>
    <t>バドミントン</t>
    <phoneticPr fontId="4"/>
  </si>
  <si>
    <t>バレーボール</t>
    <phoneticPr fontId="4"/>
  </si>
  <si>
    <t>バスケットボール</t>
    <phoneticPr fontId="4"/>
  </si>
  <si>
    <t>ハンドボール</t>
    <phoneticPr fontId="4"/>
  </si>
  <si>
    <t>ゲートボール</t>
    <phoneticPr fontId="4"/>
  </si>
  <si>
    <t>グラウンド･ゴルフ</t>
    <phoneticPr fontId="3"/>
  </si>
  <si>
    <t>本人情報</t>
    <rPh sb="0" eb="2">
      <t>ホンニン</t>
    </rPh>
    <rPh sb="2" eb="4">
      <t>ジョウホウ</t>
    </rPh>
    <phoneticPr fontId="2"/>
  </si>
  <si>
    <t>バスケットボール</t>
  </si>
  <si>
    <r>
      <t>生年月日</t>
    </r>
    <r>
      <rPr>
        <sz val="9"/>
        <color indexed="8"/>
        <rFont val="ＭＳ Ｐ明朝"/>
        <family val="1"/>
        <charset val="128"/>
      </rPr>
      <t xml:space="preserve">
（9月1日現在）</t>
    </r>
    <phoneticPr fontId="2"/>
  </si>
  <si>
    <r>
      <t>現住所</t>
    </r>
    <r>
      <rPr>
        <sz val="9"/>
        <color indexed="8"/>
        <rFont val="ＭＳ Ｐ明朝"/>
        <family val="1"/>
        <charset val="128"/>
      </rPr>
      <t xml:space="preserve">
（7月1日現在）</t>
    </r>
    <phoneticPr fontId="2"/>
  </si>
  <si>
    <t>日生まれ</t>
    <rPh sb="0" eb="1">
      <t>ニチ</t>
    </rPh>
    <rPh sb="1" eb="2">
      <t>ウ</t>
    </rPh>
    <phoneticPr fontId="2"/>
  </si>
  <si>
    <t>年齢</t>
    <rPh sb="0" eb="2">
      <t>ネンレイ</t>
    </rPh>
    <phoneticPr fontId="2"/>
  </si>
  <si>
    <t>←体育協会名はデータ入力で構いません</t>
    <rPh sb="1" eb="3">
      <t>タイイク</t>
    </rPh>
    <rPh sb="3" eb="5">
      <t>キョウカイ</t>
    </rPh>
    <rPh sb="5" eb="6">
      <t>メイ</t>
    </rPh>
    <rPh sb="10" eb="12">
      <t>ニュウリョク</t>
    </rPh>
    <rPh sb="13" eb="14">
      <t>カマ</t>
    </rPh>
    <phoneticPr fontId="2"/>
  </si>
  <si>
    <t>←体育協会長名はデータ入力で構いません</t>
    <rPh sb="1" eb="3">
      <t>タイイク</t>
    </rPh>
    <rPh sb="3" eb="5">
      <t>キョウカイ</t>
    </rPh>
    <rPh sb="5" eb="6">
      <t>チョウ</t>
    </rPh>
    <rPh sb="6" eb="7">
      <t>メイ</t>
    </rPh>
    <rPh sb="11" eb="13">
      <t>ニュウリョク</t>
    </rPh>
    <rPh sb="14" eb="15">
      <t>カマ</t>
    </rPh>
    <phoneticPr fontId="2"/>
  </si>
  <si>
    <t xml:space="preserve">※学校名称は、市町村名も含め、卒業当時の名称で記入すること。
※学校所在地は、市町村合併による名称の変更がある場合は、現在の住所表記で記入すること。
※本人署名欄は本人による自筆以外は受理できません。また、本人署名欄および団体会長欄に印鑑の押印がない場合は受理できません。
※提出数：紙媒体１部
</t>
    <rPh sb="1" eb="3">
      <t>ガッコウ</t>
    </rPh>
    <rPh sb="3" eb="5">
      <t>メイショウ</t>
    </rPh>
    <rPh sb="7" eb="10">
      <t>シチョウソン</t>
    </rPh>
    <rPh sb="10" eb="11">
      <t>メイ</t>
    </rPh>
    <rPh sb="12" eb="13">
      <t>フク</t>
    </rPh>
    <rPh sb="15" eb="17">
      <t>ソツギョウ</t>
    </rPh>
    <rPh sb="17" eb="19">
      <t>トウジ</t>
    </rPh>
    <rPh sb="20" eb="22">
      <t>メイショウ</t>
    </rPh>
    <rPh sb="23" eb="25">
      <t>キニュウ</t>
    </rPh>
    <rPh sb="32" eb="34">
      <t>ガッコウ</t>
    </rPh>
    <rPh sb="34" eb="37">
      <t>ショザイチ</t>
    </rPh>
    <rPh sb="39" eb="42">
      <t>シチョウソン</t>
    </rPh>
    <rPh sb="42" eb="44">
      <t>ガッペイ</t>
    </rPh>
    <rPh sb="47" eb="49">
      <t>メイショウ</t>
    </rPh>
    <rPh sb="50" eb="52">
      <t>ヘンコウ</t>
    </rPh>
    <rPh sb="55" eb="57">
      <t>バアイ</t>
    </rPh>
    <rPh sb="67" eb="69">
      <t>キニュウ</t>
    </rPh>
    <rPh sb="77" eb="79">
      <t>ホンニン</t>
    </rPh>
    <rPh sb="79" eb="81">
      <t>ショメイ</t>
    </rPh>
    <rPh sb="81" eb="82">
      <t>ラン</t>
    </rPh>
    <rPh sb="83" eb="85">
      <t>ホンニン</t>
    </rPh>
    <rPh sb="88" eb="90">
      <t>ジヒツ</t>
    </rPh>
    <rPh sb="90" eb="92">
      <t>イガイ</t>
    </rPh>
    <rPh sb="93" eb="95">
      <t>ジュリ</t>
    </rPh>
    <rPh sb="104" eb="106">
      <t>ホンニン</t>
    </rPh>
    <rPh sb="106" eb="108">
      <t>ショメイ</t>
    </rPh>
    <rPh sb="108" eb="109">
      <t>ラン</t>
    </rPh>
    <rPh sb="112" eb="114">
      <t>ダンタイ</t>
    </rPh>
    <rPh sb="114" eb="116">
      <t>カイチョウ</t>
    </rPh>
    <rPh sb="116" eb="117">
      <t>ラン</t>
    </rPh>
    <rPh sb="118" eb="120">
      <t>インカン</t>
    </rPh>
    <rPh sb="121" eb="123">
      <t>オウイン</t>
    </rPh>
    <rPh sb="126" eb="128">
      <t>バアイ</t>
    </rPh>
    <rPh sb="129" eb="131">
      <t>ジュリ</t>
    </rPh>
    <phoneticPr fontId="2"/>
  </si>
  <si>
    <r>
      <t>生年月日</t>
    </r>
    <r>
      <rPr>
        <sz val="9"/>
        <color indexed="8"/>
        <rFont val="ＭＳ Ｐ明朝"/>
        <family val="1"/>
        <charset val="128"/>
      </rPr>
      <t xml:space="preserve">
（9月1日現在）</t>
    </r>
    <phoneticPr fontId="2"/>
  </si>
  <si>
    <r>
      <t>学校名称</t>
    </r>
    <r>
      <rPr>
        <sz val="9"/>
        <color indexed="8"/>
        <rFont val="ＭＳ Ｐ明朝"/>
        <family val="1"/>
        <charset val="128"/>
      </rPr>
      <t xml:space="preserve">
（卒業当時の名称）</t>
    </r>
    <rPh sb="0" eb="2">
      <t>ガッコウ</t>
    </rPh>
    <rPh sb="6" eb="8">
      <t>ソツギョウ</t>
    </rPh>
    <rPh sb="8" eb="10">
      <t>トウジ</t>
    </rPh>
    <rPh sb="11" eb="13">
      <t>メイショウ</t>
    </rPh>
    <phoneticPr fontId="2"/>
  </si>
  <si>
    <r>
      <t>学校所在地</t>
    </r>
    <r>
      <rPr>
        <sz val="9"/>
        <color indexed="8"/>
        <rFont val="ＭＳ Ｐ明朝"/>
        <family val="1"/>
        <charset val="128"/>
      </rPr>
      <t xml:space="preserve">
（現在の住所）</t>
    </r>
    <rPh sb="0" eb="2">
      <t>ガッコウ</t>
    </rPh>
    <rPh sb="7" eb="9">
      <t>ゲンザイ</t>
    </rPh>
    <rPh sb="10" eb="12">
      <t>ジュウショ</t>
    </rPh>
    <phoneticPr fontId="2"/>
  </si>
  <si>
    <t>卒業した小学校
または中学校</t>
    <rPh sb="0" eb="2">
      <t>ソツギョウ</t>
    </rPh>
    <rPh sb="4" eb="5">
      <t>ショウ</t>
    </rPh>
    <rPh sb="5" eb="7">
      <t>ガッコウ</t>
    </rPh>
    <rPh sb="11" eb="14">
      <t>チュウガッコウ</t>
    </rPh>
    <phoneticPr fontId="2"/>
  </si>
  <si>
    <t>上天草市</t>
    <rPh sb="0" eb="1">
      <t>カミ</t>
    </rPh>
    <rPh sb="1" eb="3">
      <t>アマクサ</t>
    </rPh>
    <rPh sb="3" eb="4">
      <t>シ</t>
    </rPh>
    <phoneticPr fontId="7"/>
  </si>
  <si>
    <t>宇城市</t>
    <rPh sb="0" eb="2">
      <t>ウキ</t>
    </rPh>
    <rPh sb="2" eb="3">
      <t>シ</t>
    </rPh>
    <phoneticPr fontId="7"/>
  </si>
  <si>
    <t>天草市</t>
    <rPh sb="0" eb="2">
      <t>アマクサ</t>
    </rPh>
    <rPh sb="2" eb="3">
      <t>シ</t>
    </rPh>
    <phoneticPr fontId="7"/>
  </si>
  <si>
    <t>菊池郡市</t>
    <rPh sb="0" eb="4">
      <t>キクチグンシ</t>
    </rPh>
    <phoneticPr fontId="3"/>
  </si>
  <si>
    <t>球磨郡</t>
    <rPh sb="0" eb="3">
      <t>クマグン</t>
    </rPh>
    <phoneticPr fontId="3"/>
  </si>
  <si>
    <t>天草郡</t>
    <rPh sb="0" eb="3">
      <t>アマクサグン</t>
    </rPh>
    <phoneticPr fontId="3"/>
  </si>
  <si>
    <t>№</t>
  </si>
  <si>
    <t>競技団体（採点競技）</t>
    <rPh sb="0" eb="2">
      <t>キョウギ</t>
    </rPh>
    <rPh sb="2" eb="4">
      <t>ダンタイ</t>
    </rPh>
    <rPh sb="5" eb="7">
      <t>サイテン</t>
    </rPh>
    <rPh sb="7" eb="9">
      <t>キョウギ</t>
    </rPh>
    <phoneticPr fontId="7"/>
  </si>
  <si>
    <t>在住郡市</t>
    <rPh sb="0" eb="2">
      <t>ザイジュウ</t>
    </rPh>
    <rPh sb="2" eb="4">
      <t>グンシ</t>
    </rPh>
    <phoneticPr fontId="7"/>
  </si>
  <si>
    <t>陸上競技</t>
    <rPh sb="0" eb="2">
      <t>リクジョウ</t>
    </rPh>
    <phoneticPr fontId="3"/>
  </si>
  <si>
    <t>水泳</t>
  </si>
  <si>
    <t>ソフトボール</t>
  </si>
  <si>
    <t>バドミントン</t>
  </si>
  <si>
    <t>バレーボール</t>
  </si>
  <si>
    <t>ハンドボール</t>
  </si>
  <si>
    <t>ゲートボール</t>
  </si>
  <si>
    <t>グラウンド･ゴルフ</t>
  </si>
  <si>
    <t>男子</t>
  </si>
  <si>
    <t>昭和</t>
  </si>
  <si>
    <t>　　熊本　一郎</t>
    <rPh sb="2" eb="4">
      <t>クマモト</t>
    </rPh>
    <rPh sb="5" eb="7">
      <t>イチロウ</t>
    </rPh>
    <phoneticPr fontId="2"/>
  </si>
  <si>
    <t>平成31年／令和元年</t>
    <rPh sb="0" eb="2">
      <t>ヘイセイ</t>
    </rPh>
    <rPh sb="4" eb="5">
      <t>ネン</t>
    </rPh>
    <rPh sb="6" eb="8">
      <t>レイワ</t>
    </rPh>
    <rPh sb="8" eb="10">
      <t>ガンネン</t>
    </rPh>
    <phoneticPr fontId="2"/>
  </si>
  <si>
    <t>令和2年</t>
    <rPh sb="0" eb="2">
      <t>レイワ</t>
    </rPh>
    <rPh sb="3" eb="4">
      <t>ネン</t>
    </rPh>
    <phoneticPr fontId="2"/>
  </si>
  <si>
    <t>今回出場
郡市名</t>
    <rPh sb="0" eb="2">
      <t>コンカイ</t>
    </rPh>
    <rPh sb="2" eb="4">
      <t>シュツジョウ</t>
    </rPh>
    <rPh sb="5" eb="7">
      <t>グンシ</t>
    </rPh>
    <rPh sb="7" eb="8">
      <t>メイ</t>
    </rPh>
    <phoneticPr fontId="2"/>
  </si>
  <si>
    <t>公益財団法人熊本県スポーツ協会　　御中</t>
    <rPh sb="0" eb="2">
      <t>コウエキ</t>
    </rPh>
    <rPh sb="2" eb="6">
      <t>ザイダンホウジン</t>
    </rPh>
    <rPh sb="6" eb="9">
      <t>クマモトケン</t>
    </rPh>
    <rPh sb="13" eb="15">
      <t>キョウカイ</t>
    </rPh>
    <rPh sb="17" eb="19">
      <t>オンチュウ</t>
    </rPh>
    <phoneticPr fontId="2"/>
  </si>
  <si>
    <t>）体育・スポーツ協会</t>
    <rPh sb="1" eb="3">
      <t>タイイク</t>
    </rPh>
    <rPh sb="8" eb="10">
      <t>キョウカイ</t>
    </rPh>
    <phoneticPr fontId="2"/>
  </si>
  <si>
    <t>体育・スポーツ協会</t>
    <rPh sb="0" eb="2">
      <t>タイイク</t>
    </rPh>
    <rPh sb="7" eb="9">
      <t>キョウカイ</t>
    </rPh>
    <phoneticPr fontId="2"/>
  </si>
  <si>
    <t>県体　太郎</t>
    <rPh sb="0" eb="1">
      <t>ケン</t>
    </rPh>
    <rPh sb="3" eb="5">
      <t>タロウ</t>
    </rPh>
    <phoneticPr fontId="2"/>
  </si>
  <si>
    <t>熊本市東区平山町2776　スポーツハイツ202号室</t>
    <phoneticPr fontId="2"/>
  </si>
  <si>
    <t>県体　太郎</t>
    <rPh sb="0" eb="1">
      <t>ケン</t>
    </rPh>
    <rPh sb="1" eb="2">
      <t>タイ</t>
    </rPh>
    <rPh sb="3" eb="5">
      <t>タロウ</t>
    </rPh>
    <phoneticPr fontId="2"/>
  </si>
  <si>
    <t>R2</t>
    <phoneticPr fontId="2"/>
  </si>
  <si>
    <t>R3</t>
    <phoneticPr fontId="2"/>
  </si>
  <si>
    <t>玉名荒尾（コロナ中止）</t>
    <rPh sb="0" eb="2">
      <t>タマナ</t>
    </rPh>
    <rPh sb="2" eb="4">
      <t>アラオ</t>
    </rPh>
    <rPh sb="8" eb="10">
      <t>チュウシ</t>
    </rPh>
    <phoneticPr fontId="2"/>
  </si>
  <si>
    <t>第77回熊本県民体育祭「ふるさと選手登録」申請書</t>
    <phoneticPr fontId="2"/>
  </si>
  <si>
    <t>令和４年</t>
    <rPh sb="0" eb="2">
      <t>レイワ</t>
    </rPh>
    <rPh sb="3" eb="4">
      <t>ネン</t>
    </rPh>
    <phoneticPr fontId="2"/>
  </si>
  <si>
    <t>水俣市・葦北郡</t>
    <rPh sb="0" eb="3">
      <t>ミナマタシ</t>
    </rPh>
    <rPh sb="4" eb="6">
      <t>アシキタ</t>
    </rPh>
    <rPh sb="6" eb="7">
      <t>グン</t>
    </rPh>
    <phoneticPr fontId="2"/>
  </si>
  <si>
    <t>八代地域（コロナ中止）</t>
    <rPh sb="0" eb="2">
      <t>ヤツシロ</t>
    </rPh>
    <rPh sb="2" eb="4">
      <t>チイキ</t>
    </rPh>
    <phoneticPr fontId="2"/>
  </si>
  <si>
    <t>運動小</t>
    <rPh sb="0" eb="2">
      <t>ウンドウ</t>
    </rPh>
    <rPh sb="2" eb="3">
      <t>ショウ</t>
    </rPh>
    <phoneticPr fontId="2"/>
  </si>
  <si>
    <t>学校</t>
    <phoneticPr fontId="2"/>
  </si>
  <si>
    <t>年度3月卒業</t>
    <rPh sb="0" eb="1">
      <t>ネン</t>
    </rPh>
    <rPh sb="1" eb="2">
      <t>ド</t>
    </rPh>
    <phoneticPr fontId="2"/>
  </si>
  <si>
    <t>←本人自筆・印鑑 必須</t>
    <rPh sb="1" eb="3">
      <t>ホンニン</t>
    </rPh>
    <rPh sb="3" eb="5">
      <t>ジヒツ</t>
    </rPh>
    <rPh sb="6" eb="8">
      <t>インカン</t>
    </rPh>
    <rPh sb="9" eb="11">
      <t>ヒッス</t>
    </rPh>
    <phoneticPr fontId="2"/>
  </si>
  <si>
    <t>←印鑑 必須</t>
    <rPh sb="1" eb="3">
      <t>インカン</t>
    </rPh>
    <rPh sb="4" eb="6">
      <t>ヒッス</t>
    </rPh>
    <phoneticPr fontId="2"/>
  </si>
  <si>
    <t>大　　賀　　睦　　朗</t>
    <rPh sb="0" eb="1">
      <t>ダイ</t>
    </rPh>
    <rPh sb="3" eb="4">
      <t>ガ</t>
    </rPh>
    <rPh sb="6" eb="7">
      <t>ムツミ</t>
    </rPh>
    <rPh sb="9" eb="10">
      <t>ロウ</t>
    </rPh>
    <phoneticPr fontId="2"/>
  </si>
  <si>
    <t>人吉市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</si>
</sst>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第&quot;General&quot;回&quot;"/>
    <numFmt numFmtId="177" formatCode="General&quot;才&quot;"/>
    <numFmt numFmtId="178" formatCode="yyyy/m/d&quot; ～&quot;"/>
    <numFmt numFmtId="179" formatCode="00"/>
  </numFmts>
  <fonts count="26">
    <font>
      <sz val="11.5"/>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9"/>
      <name val="ＭＳ 明朝"/>
      <family val="1"/>
      <charset val="128"/>
    </font>
    <font>
      <sz val="9"/>
      <color indexed="8"/>
      <name val="ＭＳ Ｐ明朝"/>
      <family val="1"/>
      <charset val="128"/>
    </font>
    <font>
      <sz val="6"/>
      <name val="Osaka"/>
      <family val="3"/>
      <charset val="128"/>
    </font>
    <font>
      <sz val="10"/>
      <name val="ＭＳ 明朝"/>
      <family val="1"/>
      <charset val="128"/>
    </font>
    <font>
      <sz val="11"/>
      <color theme="1"/>
      <name val="ＭＳ Ｐゴシック"/>
      <family val="3"/>
      <charset val="128"/>
      <scheme val="minor"/>
    </font>
    <font>
      <sz val="10"/>
      <color theme="1"/>
      <name val="ＭＳ Ｐ明朝"/>
      <family val="1"/>
      <charset val="128"/>
    </font>
    <font>
      <sz val="14"/>
      <color theme="1"/>
      <name val="ＭＳ Ｐ明朝"/>
      <family val="1"/>
      <charset val="128"/>
    </font>
    <font>
      <sz val="9"/>
      <color theme="1"/>
      <name val="ＭＳ 明朝"/>
      <family val="1"/>
      <charset val="128"/>
    </font>
    <font>
      <sz val="12"/>
      <color theme="1"/>
      <name val="ＭＳ Ｐ明朝"/>
      <family val="1"/>
      <charset val="128"/>
    </font>
    <font>
      <b/>
      <sz val="14"/>
      <color theme="1"/>
      <name val="ＭＳ Ｐ明朝"/>
      <family val="1"/>
      <charset val="128"/>
    </font>
    <font>
      <sz val="11"/>
      <color theme="1"/>
      <name val="ＭＳ 明朝"/>
      <family val="1"/>
      <charset val="128"/>
    </font>
    <font>
      <sz val="16"/>
      <color theme="1"/>
      <name val="ＭＳ Ｐ明朝"/>
      <family val="1"/>
      <charset val="128"/>
    </font>
    <font>
      <sz val="18"/>
      <color theme="1"/>
      <name val="HG行書体"/>
      <family val="3"/>
      <charset val="128"/>
    </font>
    <font>
      <sz val="10"/>
      <color theme="0"/>
      <name val="ＭＳ Ｐ明朝"/>
      <family val="1"/>
      <charset val="128"/>
    </font>
    <font>
      <b/>
      <sz val="10"/>
      <color theme="0"/>
      <name val="ＭＳ Ｐ明朝"/>
      <family val="1"/>
      <charset val="128"/>
    </font>
    <font>
      <sz val="16"/>
      <color rgb="FF0070C0"/>
      <name val="ＭＳ Ｐ明朝"/>
      <family val="1"/>
      <charset val="128"/>
    </font>
    <font>
      <sz val="14"/>
      <color rgb="FF0070C0"/>
      <name val="ＭＳ Ｐ明朝"/>
      <family val="1"/>
      <charset val="128"/>
    </font>
    <font>
      <sz val="10"/>
      <color rgb="FF0070C0"/>
      <name val="ＭＳ Ｐ明朝"/>
      <family val="1"/>
      <charset val="128"/>
    </font>
    <font>
      <sz val="20"/>
      <color rgb="FF0070C0"/>
      <name val="魚石行書"/>
      <family val="3"/>
      <charset val="128"/>
    </font>
    <font>
      <sz val="20"/>
      <color rgb="FF0070C0"/>
      <name val="ＭＳ Ｐ明朝"/>
      <family val="1"/>
      <charset val="128"/>
    </font>
    <font>
      <sz val="12"/>
      <color rgb="FF0070C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s>
  <cellStyleXfs count="3">
    <xf numFmtId="0" fontId="0" fillId="0" borderId="0">
      <alignment vertical="center"/>
    </xf>
    <xf numFmtId="0" fontId="9" fillId="0" borderId="0"/>
    <xf numFmtId="0" fontId="1" fillId="0" borderId="0"/>
  </cellStyleXfs>
  <cellXfs count="191">
    <xf numFmtId="0" fontId="0" fillId="0" borderId="0" xfId="0">
      <alignment vertical="center"/>
    </xf>
    <xf numFmtId="0" fontId="10" fillId="0" borderId="0" xfId="0" applyFont="1" applyAlignment="1" applyProtection="1">
      <protection locked="0"/>
    </xf>
    <xf numFmtId="0" fontId="10" fillId="0" borderId="0" xfId="0" applyFont="1" applyAlignment="1" applyProtection="1">
      <alignment horizontal="left"/>
      <protection locked="0"/>
    </xf>
    <xf numFmtId="0" fontId="11" fillId="0" borderId="0" xfId="0" applyFont="1" applyProtection="1">
      <alignment vertical="center"/>
      <protection locked="0"/>
    </xf>
    <xf numFmtId="176" fontId="5" fillId="0" borderId="1" xfId="0" applyNumberFormat="1"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0" xfId="0" applyFont="1">
      <alignment vertical="center"/>
    </xf>
    <xf numFmtId="0" fontId="12" fillId="0" borderId="0" xfId="0" applyFont="1" applyProtection="1">
      <alignment vertical="center"/>
      <protection locked="0"/>
    </xf>
    <xf numFmtId="0" fontId="5" fillId="0" borderId="0" xfId="0" applyFont="1" applyAlignment="1">
      <alignment horizontal="center" vertical="center"/>
    </xf>
    <xf numFmtId="177" fontId="5" fillId="0" borderId="0" xfId="0" applyNumberFormat="1" applyFont="1">
      <alignment vertical="center"/>
    </xf>
    <xf numFmtId="14" fontId="5" fillId="0" borderId="0" xfId="0" applyNumberFormat="1" applyFont="1" applyAlignment="1">
      <alignment horizontal="center" vertical="center"/>
    </xf>
    <xf numFmtId="0" fontId="5" fillId="0" borderId="0" xfId="0" applyFont="1" applyAlignment="1">
      <alignment horizontal="right" vertical="center"/>
    </xf>
    <xf numFmtId="14" fontId="5" fillId="0" borderId="1" xfId="0" applyNumberFormat="1" applyFont="1" applyBorder="1" applyAlignment="1">
      <alignment horizontal="center" vertical="center"/>
    </xf>
    <xf numFmtId="0" fontId="5" fillId="0" borderId="1" xfId="0" applyFont="1" applyBorder="1" applyAlignment="1">
      <alignment horizontal="left" vertical="top"/>
    </xf>
    <xf numFmtId="0" fontId="5" fillId="0" borderId="1" xfId="0" applyFont="1" applyBorder="1" applyAlignment="1">
      <alignment horizontal="left" vertical="distributed"/>
    </xf>
    <xf numFmtId="0" fontId="12" fillId="0" borderId="1" xfId="0" applyFont="1" applyBorder="1" applyAlignment="1" applyProtection="1">
      <alignment horizontal="center" vertical="top"/>
      <protection locked="0"/>
    </xf>
    <xf numFmtId="0" fontId="5" fillId="0" borderId="2" xfId="0" applyFont="1" applyBorder="1" applyAlignment="1">
      <alignment horizontal="center" vertical="center"/>
    </xf>
    <xf numFmtId="177" fontId="5" fillId="0" borderId="1" xfId="0" applyNumberFormat="1" applyFont="1" applyBorder="1" applyAlignment="1">
      <alignment horizontal="center" vertical="center"/>
    </xf>
    <xf numFmtId="0" fontId="5" fillId="2" borderId="1" xfId="0" applyFont="1" applyFill="1" applyBorder="1" applyAlignment="1">
      <alignment horizontal="right" vertical="center"/>
    </xf>
    <xf numFmtId="0" fontId="5" fillId="0" borderId="3" xfId="0" applyFont="1" applyBorder="1" applyAlignment="1">
      <alignment horizontal="center" vertical="center"/>
    </xf>
    <xf numFmtId="178" fontId="5" fillId="3" borderId="4" xfId="0" applyNumberFormat="1" applyFont="1" applyFill="1" applyBorder="1" applyAlignment="1">
      <alignment horizontal="right" vertical="center"/>
    </xf>
    <xf numFmtId="14" fontId="5" fillId="3" borderId="5" xfId="0" applyNumberFormat="1" applyFont="1" applyFill="1" applyBorder="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horizontal="left" vertical="center" shrinkToFit="1"/>
    </xf>
    <xf numFmtId="176" fontId="5" fillId="0" borderId="0" xfId="0" applyNumberFormat="1" applyFont="1" applyAlignment="1">
      <alignment horizontal="left" vertical="center"/>
    </xf>
    <xf numFmtId="0" fontId="5" fillId="0" borderId="0" xfId="0" applyFont="1" applyAlignment="1">
      <alignment horizontal="left" vertical="center"/>
    </xf>
    <xf numFmtId="0" fontId="5" fillId="0" borderId="1" xfId="2" applyFont="1" applyBorder="1" applyAlignment="1" applyProtection="1">
      <alignment vertical="distributed"/>
      <protection locked="0"/>
    </xf>
    <xf numFmtId="0" fontId="5" fillId="0" borderId="1" xfId="2" applyFont="1" applyBorder="1" applyAlignment="1" applyProtection="1">
      <alignment horizontal="left" vertical="distributed"/>
      <protection locked="0"/>
    </xf>
    <xf numFmtId="0" fontId="10" fillId="0" borderId="6" xfId="0" applyFont="1" applyBorder="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0" fillId="0" borderId="0" xfId="0" applyFont="1" applyAlignment="1" applyProtection="1">
      <alignment vertical="top" wrapText="1"/>
      <protection locked="0"/>
    </xf>
    <xf numFmtId="0" fontId="10" fillId="0" borderId="7" xfId="0" applyFont="1" applyBorder="1" applyProtection="1">
      <alignment vertical="center"/>
      <protection locked="0"/>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10" xfId="0" applyFont="1" applyBorder="1" applyAlignment="1" applyProtection="1">
      <alignment horizontal="right"/>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10" xfId="0" applyFont="1" applyBorder="1" applyProtection="1">
      <alignment vertical="center"/>
      <protection locked="0"/>
    </xf>
    <xf numFmtId="0" fontId="10" fillId="0" borderId="10" xfId="0" applyFont="1" applyBorder="1" applyAlignment="1" applyProtection="1">
      <alignment horizontal="left"/>
      <protection locked="0"/>
    </xf>
    <xf numFmtId="0" fontId="14"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10" xfId="0" applyFont="1" applyBorder="1" applyProtection="1">
      <alignment vertical="center"/>
      <protection locked="0"/>
    </xf>
    <xf numFmtId="0" fontId="10" fillId="0" borderId="10" xfId="0" applyFont="1" applyBorder="1" applyAlignment="1" applyProtection="1">
      <alignment horizontal="left"/>
      <protection locked="0"/>
    </xf>
    <xf numFmtId="0" fontId="14" fillId="0" borderId="0" xfId="0" applyFont="1" applyAlignment="1" applyProtection="1">
      <alignment horizontal="center" vertical="center"/>
      <protection locked="0"/>
    </xf>
    <xf numFmtId="0" fontId="9" fillId="0" borderId="0" xfId="1"/>
    <xf numFmtId="0" fontId="15" fillId="0" borderId="0" xfId="1" applyFont="1"/>
    <xf numFmtId="0" fontId="8" fillId="0" borderId="11" xfId="1" applyFont="1" applyBorder="1" applyAlignment="1">
      <alignment horizontal="center" vertical="center"/>
    </xf>
    <xf numFmtId="179" fontId="8" fillId="0" borderId="12" xfId="1" applyNumberFormat="1" applyFont="1" applyBorder="1" applyAlignment="1">
      <alignment horizontal="center" vertical="center"/>
    </xf>
    <xf numFmtId="0" fontId="8" fillId="0" borderId="12" xfId="1" applyFont="1" applyBorder="1" applyAlignment="1">
      <alignment vertical="center"/>
    </xf>
    <xf numFmtId="179" fontId="8" fillId="0" borderId="1" xfId="1" applyNumberFormat="1" applyFont="1" applyBorder="1" applyAlignment="1">
      <alignment horizontal="center" vertical="center"/>
    </xf>
    <xf numFmtId="0" fontId="8" fillId="0" borderId="1" xfId="1" applyFont="1" applyBorder="1" applyAlignment="1">
      <alignment vertical="center"/>
    </xf>
    <xf numFmtId="0" fontId="8" fillId="0" borderId="13" xfId="1" applyFont="1" applyBorder="1" applyAlignment="1">
      <alignment vertical="center"/>
    </xf>
    <xf numFmtId="0" fontId="10" fillId="0" borderId="10" xfId="0" applyFont="1" applyBorder="1" applyAlignment="1" applyProtection="1">
      <alignment horizontal="right"/>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22" fillId="0" borderId="0" xfId="0" applyFont="1" applyProtection="1">
      <alignment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30"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6" fillId="4" borderId="24"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0" fontId="16" fillId="4" borderId="26" xfId="0" applyFont="1" applyFill="1" applyBorder="1" applyAlignment="1" applyProtection="1">
      <alignment horizontal="center" vertical="center"/>
      <protection locked="0"/>
    </xf>
    <xf numFmtId="0" fontId="10" fillId="0" borderId="10" xfId="0" applyFont="1" applyBorder="1" applyAlignment="1" applyProtection="1">
      <alignment horizontal="right"/>
      <protection locked="0"/>
    </xf>
    <xf numFmtId="0" fontId="10" fillId="0" borderId="0" xfId="0" applyFont="1" applyAlignment="1" applyProtection="1">
      <alignment horizontal="left" vertical="center"/>
      <protection locked="0"/>
    </xf>
    <xf numFmtId="0" fontId="10" fillId="0" borderId="17" xfId="0" applyFont="1" applyBorder="1" applyAlignment="1" applyProtection="1">
      <alignment horizontal="center" vertical="center" textRotation="255"/>
      <protection locked="0"/>
    </xf>
    <xf numFmtId="0" fontId="10" fillId="0" borderId="18" xfId="0" applyFont="1" applyBorder="1" applyAlignment="1" applyProtection="1">
      <alignment horizontal="center" vertical="center" textRotation="255"/>
      <protection locked="0"/>
    </xf>
    <xf numFmtId="0" fontId="10" fillId="0" borderId="19" xfId="0" applyFont="1" applyBorder="1" applyAlignment="1" applyProtection="1">
      <alignment horizontal="center" vertical="center" textRotation="255"/>
      <protection locked="0"/>
    </xf>
    <xf numFmtId="0" fontId="10" fillId="0" borderId="2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1" fillId="4" borderId="0" xfId="0" applyFont="1" applyFill="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protection locked="0"/>
    </xf>
    <xf numFmtId="0" fontId="11" fillId="4" borderId="26" xfId="0" applyFont="1" applyFill="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11" fillId="4" borderId="30"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center" wrapText="1"/>
      <protection locked="0"/>
    </xf>
    <xf numFmtId="0" fontId="11" fillId="4" borderId="21"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1" fillId="4" borderId="0" xfId="0" applyFont="1" applyFill="1" applyAlignment="1" applyProtection="1">
      <alignment horizontal="right" vertical="center"/>
      <protection locked="0"/>
    </xf>
    <xf numFmtId="0" fontId="11" fillId="4" borderId="10" xfId="0" applyFont="1" applyFill="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1" fillId="4" borderId="30" xfId="0" applyFont="1" applyFill="1" applyBorder="1" applyAlignment="1" applyProtection="1">
      <alignment horizontal="right" vertical="center"/>
      <protection locked="0"/>
    </xf>
    <xf numFmtId="0" fontId="10" fillId="0" borderId="30"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6" fillId="4" borderId="33" xfId="0" applyFont="1" applyFill="1" applyBorder="1" applyAlignment="1" applyProtection="1">
      <alignment horizontal="center" vertical="center"/>
      <protection locked="0"/>
    </xf>
    <xf numFmtId="0" fontId="16" fillId="4" borderId="0" xfId="0" applyFont="1" applyFill="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3" fillId="0" borderId="8"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6" fillId="4" borderId="27" xfId="0" applyFont="1" applyFill="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Alignment="1" applyProtection="1">
      <alignment horizontal="left" vertical="top" wrapText="1"/>
      <protection locked="0"/>
    </xf>
    <xf numFmtId="0" fontId="10" fillId="0" borderId="14"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textRotation="255" wrapText="1"/>
      <protection locked="0"/>
    </xf>
    <xf numFmtId="0" fontId="10" fillId="0" borderId="20" xfId="0" applyFont="1" applyBorder="1" applyAlignment="1" applyProtection="1">
      <alignment horizontal="center" vertical="center" wrapText="1"/>
      <protection locked="0"/>
    </xf>
    <xf numFmtId="0" fontId="17" fillId="0" borderId="10"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1" fillId="4" borderId="30" xfId="0" applyFont="1" applyFill="1" applyBorder="1" applyAlignment="1" applyProtection="1">
      <alignment horizontal="left" vertical="center"/>
      <protection locked="0"/>
    </xf>
    <xf numFmtId="0" fontId="11" fillId="4" borderId="32" xfId="0" applyFont="1" applyFill="1" applyBorder="1" applyAlignment="1" applyProtection="1">
      <alignment horizontal="left" vertical="center"/>
      <protection locked="0"/>
    </xf>
    <xf numFmtId="0" fontId="11" fillId="4" borderId="23" xfId="0" applyFont="1" applyFill="1" applyBorder="1" applyAlignment="1" applyProtection="1">
      <alignment horizontal="left" vertical="center"/>
      <protection locked="0"/>
    </xf>
    <xf numFmtId="0" fontId="11" fillId="4" borderId="26" xfId="0" applyFont="1" applyFill="1" applyBorder="1" applyAlignment="1" applyProtection="1">
      <alignment horizontal="left" vertical="center"/>
      <protection locked="0"/>
    </xf>
    <xf numFmtId="0" fontId="25" fillId="0" borderId="10" xfId="0" applyFont="1" applyBorder="1" applyAlignment="1" applyProtection="1">
      <alignment horizontal="center"/>
      <protection locked="0"/>
    </xf>
    <xf numFmtId="0" fontId="20" fillId="4" borderId="20"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22" xfId="0" applyFont="1" applyFill="1" applyBorder="1" applyAlignment="1" applyProtection="1">
      <alignment horizontal="center" vertical="center"/>
      <protection locked="0"/>
    </xf>
    <xf numFmtId="0" fontId="20" fillId="4" borderId="10" xfId="0" applyFont="1" applyFill="1" applyBorder="1" applyAlignment="1" applyProtection="1">
      <alignment horizontal="center" vertical="center"/>
      <protection locked="0"/>
    </xf>
    <xf numFmtId="0" fontId="21" fillId="4" borderId="30" xfId="0" applyFont="1" applyFill="1" applyBorder="1" applyAlignment="1" applyProtection="1">
      <alignment horizontal="left" vertical="center"/>
      <protection locked="0"/>
    </xf>
    <xf numFmtId="0" fontId="21" fillId="4" borderId="32" xfId="0" applyFont="1" applyFill="1" applyBorder="1" applyAlignment="1" applyProtection="1">
      <alignment horizontal="left" vertical="center"/>
      <protection locked="0"/>
    </xf>
    <xf numFmtId="0" fontId="21" fillId="4" borderId="23" xfId="0" applyFont="1" applyFill="1" applyBorder="1" applyAlignment="1" applyProtection="1">
      <alignment horizontal="left" vertical="center"/>
      <protection locked="0"/>
    </xf>
    <xf numFmtId="0" fontId="21" fillId="4" borderId="26" xfId="0" applyFont="1" applyFill="1" applyBorder="1" applyAlignment="1" applyProtection="1">
      <alignment horizontal="left" vertical="center"/>
      <protection locked="0"/>
    </xf>
    <xf numFmtId="0" fontId="21" fillId="4" borderId="0" xfId="0" applyFont="1" applyFill="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2" fillId="0" borderId="10" xfId="0" applyFont="1" applyBorder="1" applyAlignment="1" applyProtection="1">
      <alignment horizontal="center"/>
      <protection locked="0"/>
    </xf>
    <xf numFmtId="0" fontId="21" fillId="4" borderId="0" xfId="0" applyFont="1" applyFill="1" applyAlignment="1" applyProtection="1">
      <alignment horizontal="left" vertical="center"/>
      <protection locked="0"/>
    </xf>
    <xf numFmtId="0" fontId="21" fillId="4" borderId="7" xfId="0" applyFont="1" applyFill="1" applyBorder="1" applyAlignment="1" applyProtection="1">
      <alignment horizontal="left" vertical="center"/>
      <protection locked="0"/>
    </xf>
    <xf numFmtId="0" fontId="21" fillId="4" borderId="20" xfId="0" applyFont="1" applyFill="1" applyBorder="1" applyAlignment="1" applyProtection="1">
      <alignment horizontal="center" vertical="center" wrapText="1"/>
      <protection locked="0"/>
    </xf>
    <xf numFmtId="0" fontId="21" fillId="4" borderId="21" xfId="0" applyFont="1" applyFill="1" applyBorder="1" applyAlignment="1" applyProtection="1">
      <alignment horizontal="center" vertical="center"/>
      <protection locked="0"/>
    </xf>
    <xf numFmtId="0" fontId="21" fillId="4" borderId="22" xfId="0" applyFont="1" applyFill="1" applyBorder="1" applyAlignment="1" applyProtection="1">
      <alignment horizontal="center" vertical="center"/>
      <protection locked="0"/>
    </xf>
    <xf numFmtId="0" fontId="21" fillId="4" borderId="14"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protection locked="0"/>
    </xf>
    <xf numFmtId="0" fontId="21" fillId="4" borderId="30" xfId="0" applyFont="1" applyFill="1" applyBorder="1" applyAlignment="1" applyProtection="1">
      <alignment horizontal="right" vertical="center"/>
      <protection locked="0"/>
    </xf>
    <xf numFmtId="0" fontId="21" fillId="4" borderId="10" xfId="0" applyFont="1" applyFill="1" applyBorder="1" applyAlignment="1" applyProtection="1">
      <alignment horizontal="right" vertical="center"/>
      <protection locked="0"/>
    </xf>
    <xf numFmtId="0" fontId="20" fillId="4" borderId="27" xfId="0" applyFont="1" applyFill="1" applyBorder="1" applyAlignment="1" applyProtection="1">
      <alignment horizontal="center" vertical="center"/>
      <protection locked="0"/>
    </xf>
    <xf numFmtId="0" fontId="20" fillId="4" borderId="23"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20" fillId="4" borderId="24"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0" fontId="20" fillId="4" borderId="25"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3" fillId="0" borderId="10" xfId="0" applyFont="1" applyBorder="1" applyAlignment="1" applyProtection="1">
      <alignment horizontal="center"/>
      <protection locked="0"/>
    </xf>
  </cellXfs>
  <cellStyles count="3">
    <cellStyle name="標準" xfId="0" builtinId="0"/>
    <cellStyle name="標準 2" xfId="1" xr:uid="{00000000-0005-0000-0000-000001000000}"/>
    <cellStyle name="標準_第56回競技別参加状況（各郡市）"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38100</xdr:colOff>
      <xdr:row>23</xdr:row>
      <xdr:rowOff>133350</xdr:rowOff>
    </xdr:from>
    <xdr:to>
      <xdr:col>17</xdr:col>
      <xdr:colOff>219075</xdr:colOff>
      <xdr:row>26</xdr:row>
      <xdr:rowOff>9525</xdr:rowOff>
    </xdr:to>
    <xdr:sp macro="" textlink="">
      <xdr:nvSpPr>
        <xdr:cNvPr id="3" name="楕円 2">
          <a:extLst>
            <a:ext uri="{FF2B5EF4-FFF2-40B4-BE49-F238E27FC236}">
              <a16:creationId xmlns:a16="http://schemas.microsoft.com/office/drawing/2014/main" id="{0D93629A-7B2C-4896-AFB5-2BD34851CA8B}"/>
            </a:ext>
          </a:extLst>
        </xdr:cNvPr>
        <xdr:cNvSpPr/>
      </xdr:nvSpPr>
      <xdr:spPr>
        <a:xfrm>
          <a:off x="5419725" y="5391150"/>
          <a:ext cx="533400" cy="5619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800">
              <a:ln>
                <a:noFill/>
              </a:ln>
              <a:solidFill>
                <a:srgbClr val="FF0000"/>
              </a:solidFill>
            </a:rPr>
            <a:t>県体</a:t>
          </a:r>
        </a:p>
      </xdr:txBody>
    </xdr:sp>
    <xdr:clientData/>
  </xdr:twoCellAnchor>
  <xdr:twoCellAnchor>
    <xdr:from>
      <xdr:col>15</xdr:col>
      <xdr:colOff>209550</xdr:colOff>
      <xdr:row>27</xdr:row>
      <xdr:rowOff>19049</xdr:rowOff>
    </xdr:from>
    <xdr:to>
      <xdr:col>18</xdr:col>
      <xdr:colOff>88275</xdr:colOff>
      <xdr:row>31</xdr:row>
      <xdr:rowOff>40649</xdr:rowOff>
    </xdr:to>
    <xdr:sp macro="" textlink="">
      <xdr:nvSpPr>
        <xdr:cNvPr id="4" name="四角形: 角を丸くする 3">
          <a:extLst>
            <a:ext uri="{FF2B5EF4-FFF2-40B4-BE49-F238E27FC236}">
              <a16:creationId xmlns:a16="http://schemas.microsoft.com/office/drawing/2014/main" id="{D7B93129-68A2-4EA2-97E1-7DD32BB2C6F8}"/>
            </a:ext>
          </a:extLst>
        </xdr:cNvPr>
        <xdr:cNvSpPr/>
      </xdr:nvSpPr>
      <xdr:spPr>
        <a:xfrm>
          <a:off x="5238750" y="6191249"/>
          <a:ext cx="936000" cy="936000"/>
        </a:xfrm>
        <a:prstGeom prst="roundRect">
          <a:avLst>
            <a:gd name="adj" fmla="val 54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lnSpc>
              <a:spcPts val="1200"/>
            </a:lnSpc>
          </a:pPr>
          <a:r>
            <a:rPr kumimoji="1" lang="ja-JP" altLang="en-US" sz="1400" b="1">
              <a:ln>
                <a:noFill/>
              </a:ln>
              <a:solidFill>
                <a:srgbClr val="FF0000"/>
              </a:solidFill>
            </a:rPr>
            <a:t>スポーツ協会会長印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defaultGridColor="0" colorId="8" workbookViewId="0"/>
  </sheetViews>
  <sheetFormatPr defaultRowHeight="13.5"/>
  <sheetData/>
  <phoneticPr fontId="2"/>
  <pageMargins left="0.75" right="0.75" top="1" bottom="1" header="0.51200000000000001" footer="0.51200000000000001"/>
  <headerFooter alignWithMargins="0">
    <oddHeader>&amp;A</oddHeader>
    <oddFoote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B1:CB48"/>
  <sheetViews>
    <sheetView tabSelected="1" view="pageBreakPreview" zoomScaleNormal="85" zoomScaleSheetLayoutView="100" workbookViewId="0">
      <selection activeCell="K28" sqref="K28:N28"/>
    </sheetView>
  </sheetViews>
  <sheetFormatPr defaultColWidth="3.875" defaultRowHeight="18" customHeight="1"/>
  <cols>
    <col min="1" max="1" width="1.25" style="40" customWidth="1"/>
    <col min="2" max="19" width="4.625" style="40" customWidth="1"/>
    <col min="20" max="21" width="1.25" style="40" customWidth="1"/>
    <col min="22" max="22" width="5" style="3" customWidth="1"/>
    <col min="29" max="29" width="3.25" style="3" bestFit="1" customWidth="1"/>
    <col min="30" max="30" width="20" bestFit="1" customWidth="1"/>
    <col min="31" max="31" width="1.75" style="40" customWidth="1"/>
    <col min="32" max="32" width="3.25" style="40" bestFit="1" customWidth="1"/>
    <col min="33" max="33" width="8.5" bestFit="1" customWidth="1"/>
    <col min="34" max="42" width="3.875" style="40" customWidth="1"/>
    <col min="43" max="58" width="3.875" style="40"/>
    <col min="59" max="60" width="4.125" style="40" customWidth="1"/>
    <col min="61" max="16384" width="3.875" style="40"/>
  </cols>
  <sheetData>
    <row r="1" spans="2:80" ht="18" customHeight="1" thickBot="1">
      <c r="G1" s="30"/>
      <c r="H1" s="30"/>
      <c r="I1" s="30"/>
      <c r="J1" s="30"/>
      <c r="K1" s="30"/>
      <c r="L1" s="116" t="s">
        <v>33</v>
      </c>
      <c r="M1" s="116"/>
      <c r="N1" s="116"/>
      <c r="O1" s="116"/>
      <c r="P1" s="116"/>
      <c r="Q1" s="116"/>
      <c r="R1" s="116"/>
      <c r="S1" s="116"/>
      <c r="AC1" s="53" t="s">
        <v>406</v>
      </c>
      <c r="AD1" s="53" t="s">
        <v>407</v>
      </c>
      <c r="AE1" s="52"/>
      <c r="AF1" s="53" t="s">
        <v>406</v>
      </c>
      <c r="AG1" s="53" t="s">
        <v>408</v>
      </c>
    </row>
    <row r="2" spans="2:80" ht="18" customHeight="1" thickTop="1">
      <c r="B2" s="119" t="s">
        <v>432</v>
      </c>
      <c r="C2" s="119"/>
      <c r="D2" s="119"/>
      <c r="E2" s="119"/>
      <c r="F2" s="119"/>
      <c r="G2" s="119"/>
      <c r="H2" s="119"/>
      <c r="I2" s="119"/>
      <c r="J2" s="119"/>
      <c r="K2" s="119"/>
      <c r="L2" s="119"/>
      <c r="M2" s="119"/>
      <c r="N2" s="119"/>
      <c r="O2" s="119"/>
      <c r="P2" s="119"/>
      <c r="Q2" s="119"/>
      <c r="R2" s="119"/>
      <c r="S2" s="119"/>
      <c r="T2" s="31"/>
      <c r="U2" s="38"/>
      <c r="V2" s="39"/>
      <c r="AC2" s="54">
        <v>1</v>
      </c>
      <c r="AD2" s="55" t="s">
        <v>409</v>
      </c>
      <c r="AE2" s="52"/>
      <c r="AF2" s="54">
        <v>1</v>
      </c>
      <c r="AG2" s="55" t="s">
        <v>3</v>
      </c>
    </row>
    <row r="3" spans="2:80" ht="18" customHeight="1">
      <c r="B3" s="119"/>
      <c r="C3" s="119"/>
      <c r="D3" s="119"/>
      <c r="E3" s="119"/>
      <c r="F3" s="119"/>
      <c r="G3" s="119"/>
      <c r="H3" s="119"/>
      <c r="I3" s="119"/>
      <c r="J3" s="119"/>
      <c r="K3" s="119"/>
      <c r="L3" s="119"/>
      <c r="M3" s="119"/>
      <c r="N3" s="119"/>
      <c r="O3" s="119"/>
      <c r="P3" s="119"/>
      <c r="Q3" s="119"/>
      <c r="R3" s="119"/>
      <c r="S3" s="119"/>
      <c r="T3" s="31"/>
      <c r="U3" s="38"/>
      <c r="V3" s="39"/>
      <c r="AC3" s="56">
        <v>2</v>
      </c>
      <c r="AD3" s="57" t="s">
        <v>410</v>
      </c>
      <c r="AE3" s="52"/>
      <c r="AF3" s="56">
        <v>2</v>
      </c>
      <c r="AG3" s="57" t="s">
        <v>4</v>
      </c>
    </row>
    <row r="4" spans="2:80" ht="18" customHeight="1" thickBot="1">
      <c r="B4" s="43"/>
      <c r="C4" s="43"/>
      <c r="D4" s="43"/>
      <c r="E4" s="43"/>
      <c r="F4" s="43"/>
      <c r="G4" s="43"/>
      <c r="H4" s="43"/>
      <c r="I4" s="43"/>
      <c r="J4" s="43"/>
      <c r="K4" s="43"/>
      <c r="L4" s="43"/>
      <c r="M4" s="43"/>
      <c r="N4" s="43"/>
      <c r="O4" s="43"/>
      <c r="P4" s="43"/>
      <c r="Q4" s="43"/>
      <c r="R4" s="43"/>
      <c r="S4" s="43"/>
      <c r="T4" s="31"/>
      <c r="U4" s="38"/>
      <c r="V4" s="39"/>
      <c r="AC4" s="56">
        <v>3</v>
      </c>
      <c r="AD4" s="57" t="s">
        <v>313</v>
      </c>
      <c r="AE4" s="52"/>
      <c r="AF4" s="56">
        <v>3</v>
      </c>
      <c r="AG4" s="57" t="s">
        <v>5</v>
      </c>
    </row>
    <row r="5" spans="2:80" ht="18" customHeight="1">
      <c r="B5" s="117" t="s">
        <v>327</v>
      </c>
      <c r="C5" s="81"/>
      <c r="D5" s="81"/>
      <c r="E5" s="82"/>
      <c r="F5" s="70"/>
      <c r="G5" s="70"/>
      <c r="H5" s="70"/>
      <c r="I5" s="70"/>
      <c r="J5" s="70"/>
      <c r="K5" s="70"/>
      <c r="L5" s="101" t="s">
        <v>2</v>
      </c>
      <c r="M5" s="124"/>
      <c r="N5" s="69"/>
      <c r="O5" s="70"/>
      <c r="P5" s="71"/>
      <c r="U5" s="38"/>
      <c r="V5" s="39"/>
      <c r="AC5" s="56">
        <v>4</v>
      </c>
      <c r="AD5" s="57" t="s">
        <v>411</v>
      </c>
      <c r="AE5" s="52"/>
      <c r="AF5" s="56">
        <v>4</v>
      </c>
      <c r="AG5" s="57" t="s">
        <v>6</v>
      </c>
    </row>
    <row r="6" spans="2:80" ht="18" customHeight="1" thickBot="1">
      <c r="B6" s="118"/>
      <c r="C6" s="107"/>
      <c r="D6" s="107"/>
      <c r="E6" s="108"/>
      <c r="F6" s="73"/>
      <c r="G6" s="73"/>
      <c r="H6" s="73"/>
      <c r="I6" s="73"/>
      <c r="J6" s="73"/>
      <c r="K6" s="73"/>
      <c r="L6" s="139"/>
      <c r="M6" s="140"/>
      <c r="N6" s="72"/>
      <c r="O6" s="73"/>
      <c r="P6" s="74"/>
      <c r="V6" s="40"/>
      <c r="AC6" s="56">
        <v>5</v>
      </c>
      <c r="AD6" s="57" t="s">
        <v>314</v>
      </c>
      <c r="AE6" s="52"/>
      <c r="AF6" s="56">
        <v>5</v>
      </c>
      <c r="AG6" s="57" t="s">
        <v>7</v>
      </c>
    </row>
    <row r="7" spans="2:80" ht="18" customHeight="1">
      <c r="B7" s="117" t="s">
        <v>422</v>
      </c>
      <c r="C7" s="131"/>
      <c r="D7" s="131"/>
      <c r="E7" s="131"/>
      <c r="F7" s="92" t="s">
        <v>5</v>
      </c>
      <c r="G7" s="70"/>
      <c r="H7" s="70"/>
      <c r="I7" s="70"/>
      <c r="J7" s="134" t="s">
        <v>425</v>
      </c>
      <c r="K7" s="134"/>
      <c r="L7" s="134"/>
      <c r="M7" s="135"/>
      <c r="V7" s="40"/>
      <c r="AC7" s="56">
        <v>6</v>
      </c>
      <c r="AD7" s="57" t="s">
        <v>315</v>
      </c>
      <c r="AE7" s="52"/>
      <c r="AF7" s="56">
        <v>6</v>
      </c>
      <c r="AG7" s="57" t="s">
        <v>8</v>
      </c>
    </row>
    <row r="8" spans="2:80" ht="18" customHeight="1" thickBot="1">
      <c r="B8" s="132"/>
      <c r="C8" s="133"/>
      <c r="D8" s="133"/>
      <c r="E8" s="133"/>
      <c r="F8" s="138"/>
      <c r="G8" s="73"/>
      <c r="H8" s="73"/>
      <c r="I8" s="73"/>
      <c r="J8" s="136"/>
      <c r="K8" s="136"/>
      <c r="L8" s="136"/>
      <c r="M8" s="137"/>
      <c r="V8" s="40"/>
      <c r="AC8" s="56">
        <v>7</v>
      </c>
      <c r="AD8" s="57" t="s">
        <v>412</v>
      </c>
      <c r="AE8" s="52"/>
      <c r="AF8" s="56">
        <v>7</v>
      </c>
      <c r="AG8" s="57" t="s">
        <v>9</v>
      </c>
    </row>
    <row r="9" spans="2:80" ht="18" customHeight="1" thickBot="1">
      <c r="V9" s="40"/>
      <c r="AC9" s="56">
        <v>8</v>
      </c>
      <c r="AD9" s="57" t="s">
        <v>413</v>
      </c>
      <c r="AE9" s="52"/>
      <c r="AF9" s="56">
        <v>8</v>
      </c>
      <c r="AG9" s="57" t="s">
        <v>400</v>
      </c>
    </row>
    <row r="10" spans="2:80" ht="18" customHeight="1">
      <c r="B10" s="77" t="s">
        <v>387</v>
      </c>
      <c r="C10" s="80" t="s">
        <v>31</v>
      </c>
      <c r="D10" s="81"/>
      <c r="E10" s="82"/>
      <c r="F10" s="92"/>
      <c r="G10" s="70"/>
      <c r="H10" s="70"/>
      <c r="I10" s="70"/>
      <c r="J10" s="70"/>
      <c r="K10" s="70"/>
      <c r="L10" s="70"/>
      <c r="M10" s="80" t="s">
        <v>28</v>
      </c>
      <c r="N10" s="97"/>
      <c r="O10" s="98"/>
      <c r="P10" s="128" t="s">
        <v>392</v>
      </c>
      <c r="Q10" s="130"/>
      <c r="R10" s="130"/>
      <c r="S10" s="124" t="s">
        <v>25</v>
      </c>
      <c r="V10" s="40"/>
      <c r="AC10" s="56">
        <v>9</v>
      </c>
      <c r="AD10" s="57" t="s">
        <v>388</v>
      </c>
      <c r="AE10" s="52"/>
      <c r="AF10" s="56">
        <v>9</v>
      </c>
      <c r="AG10" s="58" t="s">
        <v>401</v>
      </c>
    </row>
    <row r="11" spans="2:80" ht="18" customHeight="1">
      <c r="B11" s="78"/>
      <c r="C11" s="83"/>
      <c r="D11" s="84"/>
      <c r="E11" s="85"/>
      <c r="F11" s="126"/>
      <c r="G11" s="127"/>
      <c r="H11" s="127"/>
      <c r="I11" s="127"/>
      <c r="J11" s="127"/>
      <c r="K11" s="127"/>
      <c r="L11" s="127"/>
      <c r="M11" s="111"/>
      <c r="N11" s="99"/>
      <c r="O11" s="100"/>
      <c r="P11" s="129"/>
      <c r="Q11" s="86"/>
      <c r="R11" s="86"/>
      <c r="S11" s="125"/>
      <c r="V11" s="40"/>
      <c r="AC11" s="56">
        <v>10</v>
      </c>
      <c r="AD11" s="57" t="s">
        <v>414</v>
      </c>
      <c r="AE11" s="52"/>
      <c r="AF11" s="56">
        <v>10</v>
      </c>
      <c r="AG11" s="58" t="s">
        <v>402</v>
      </c>
    </row>
    <row r="12" spans="2:80" ht="18" customHeight="1">
      <c r="B12" s="78"/>
      <c r="C12" s="103" t="s">
        <v>396</v>
      </c>
      <c r="D12" s="110"/>
      <c r="E12" s="105"/>
      <c r="F12" s="109" t="s">
        <v>373</v>
      </c>
      <c r="G12" s="110"/>
      <c r="H12" s="120"/>
      <c r="I12" s="120"/>
      <c r="J12" s="95"/>
      <c r="K12" s="95"/>
      <c r="L12" s="121" t="s">
        <v>27</v>
      </c>
      <c r="M12" s="95"/>
      <c r="N12" s="95"/>
      <c r="O12" s="121" t="s">
        <v>23</v>
      </c>
      <c r="P12" s="95"/>
      <c r="Q12" s="95"/>
      <c r="R12" s="121" t="s">
        <v>391</v>
      </c>
      <c r="S12" s="122"/>
      <c r="V12" s="40"/>
      <c r="AC12" s="56">
        <v>11</v>
      </c>
      <c r="AD12" s="57" t="s">
        <v>121</v>
      </c>
      <c r="AE12" s="52"/>
      <c r="AF12" s="56">
        <v>11</v>
      </c>
      <c r="AG12" s="57" t="s">
        <v>13</v>
      </c>
    </row>
    <row r="13" spans="2:80" ht="18" customHeight="1">
      <c r="B13" s="78"/>
      <c r="C13" s="111"/>
      <c r="D13" s="112"/>
      <c r="E13" s="113"/>
      <c r="F13" s="111"/>
      <c r="G13" s="112"/>
      <c r="H13" s="115"/>
      <c r="I13" s="115"/>
      <c r="J13" s="96"/>
      <c r="K13" s="96"/>
      <c r="L13" s="102"/>
      <c r="M13" s="96"/>
      <c r="N13" s="96"/>
      <c r="O13" s="102"/>
      <c r="P13" s="96"/>
      <c r="Q13" s="96"/>
      <c r="R13" s="102"/>
      <c r="S13" s="123"/>
      <c r="V13" s="40"/>
      <c r="AC13" s="56">
        <v>12</v>
      </c>
      <c r="AD13" s="57" t="s">
        <v>316</v>
      </c>
      <c r="AE13" s="52"/>
      <c r="AF13" s="56">
        <v>12</v>
      </c>
      <c r="AG13" s="57" t="s">
        <v>14</v>
      </c>
    </row>
    <row r="14" spans="2:80" ht="18" customHeight="1">
      <c r="B14" s="78"/>
      <c r="C14" s="142" t="s">
        <v>390</v>
      </c>
      <c r="D14" s="129"/>
      <c r="E14" s="129"/>
      <c r="F14" s="90" t="s">
        <v>375</v>
      </c>
      <c r="G14" s="91"/>
      <c r="H14" s="86"/>
      <c r="I14" s="86"/>
      <c r="J14" s="86"/>
      <c r="K14" s="86"/>
      <c r="L14" s="86"/>
      <c r="M14" s="86"/>
      <c r="N14" s="86"/>
      <c r="O14" s="86"/>
      <c r="P14" s="86"/>
      <c r="Q14" s="86"/>
      <c r="R14" s="86"/>
      <c r="S14" s="87"/>
      <c r="V14" s="40"/>
      <c r="AC14" s="56">
        <v>13</v>
      </c>
      <c r="AD14" s="57" t="s">
        <v>317</v>
      </c>
      <c r="AE14" s="52"/>
      <c r="AF14" s="56">
        <v>13</v>
      </c>
      <c r="AG14" s="57" t="s">
        <v>403</v>
      </c>
    </row>
    <row r="15" spans="2:80" customFormat="1" ht="18" customHeight="1" thickBot="1">
      <c r="B15" s="79"/>
      <c r="C15" s="143"/>
      <c r="D15" s="144"/>
      <c r="E15" s="144"/>
      <c r="F15" s="65"/>
      <c r="G15" s="66"/>
      <c r="H15" s="88"/>
      <c r="I15" s="88"/>
      <c r="J15" s="88"/>
      <c r="K15" s="88"/>
      <c r="L15" s="88"/>
      <c r="M15" s="88"/>
      <c r="N15" s="88"/>
      <c r="O15" s="88"/>
      <c r="P15" s="88"/>
      <c r="Q15" s="88"/>
      <c r="R15" s="88"/>
      <c r="S15" s="89"/>
      <c r="T15" s="40"/>
      <c r="U15" s="40"/>
      <c r="V15" s="40"/>
      <c r="AC15" s="56">
        <v>14</v>
      </c>
      <c r="AD15" s="57" t="s">
        <v>318</v>
      </c>
      <c r="AE15" s="52"/>
      <c r="AF15" s="56">
        <v>14</v>
      </c>
      <c r="AG15" s="57" t="s">
        <v>16</v>
      </c>
      <c r="AH15" s="40"/>
      <c r="AI15" s="40"/>
      <c r="AJ15" s="40"/>
      <c r="AK15" s="40"/>
      <c r="AL15" s="40"/>
      <c r="AM15" s="40"/>
      <c r="AN15" s="40"/>
      <c r="AO15" s="40"/>
      <c r="AP15" s="40"/>
      <c r="AQ15" s="40"/>
      <c r="AR15" s="40"/>
      <c r="AS15" s="40"/>
      <c r="AT15" s="40"/>
      <c r="AU15" s="40"/>
      <c r="AV15" s="40"/>
      <c r="AW15" s="40"/>
      <c r="AX15" s="40"/>
      <c r="AY15" s="40"/>
      <c r="AZ15" s="40"/>
      <c r="BA15" s="40"/>
      <c r="BB15" s="40"/>
      <c r="BV15" s="40"/>
      <c r="BW15" s="40"/>
      <c r="BX15" s="40"/>
      <c r="BY15" s="40"/>
      <c r="BZ15" s="40"/>
      <c r="CA15" s="40"/>
      <c r="CB15" s="40"/>
    </row>
    <row r="16" spans="2:80" ht="18" customHeight="1" thickBot="1">
      <c r="AC16" s="56">
        <v>15</v>
      </c>
      <c r="AD16" s="57" t="s">
        <v>319</v>
      </c>
      <c r="AE16" s="52"/>
      <c r="AF16" s="56">
        <v>15</v>
      </c>
      <c r="AG16" s="57" t="s">
        <v>17</v>
      </c>
    </row>
    <row r="17" spans="2:52" customFormat="1" ht="18" customHeight="1">
      <c r="B17" s="145" t="s">
        <v>399</v>
      </c>
      <c r="C17" s="146" t="s">
        <v>397</v>
      </c>
      <c r="D17" s="81"/>
      <c r="E17" s="82"/>
      <c r="F17" s="92"/>
      <c r="G17" s="70"/>
      <c r="H17" s="70"/>
      <c r="I17" s="70"/>
      <c r="J17" s="101" t="s">
        <v>377</v>
      </c>
      <c r="K17" s="70"/>
      <c r="L17" s="70"/>
      <c r="M17" s="70"/>
      <c r="N17" s="70"/>
      <c r="O17" s="101" t="s">
        <v>437</v>
      </c>
      <c r="P17" s="101"/>
      <c r="Q17" s="34"/>
      <c r="R17" s="34"/>
      <c r="S17" s="29"/>
      <c r="T17" s="40"/>
      <c r="U17" s="40"/>
      <c r="V17" s="3"/>
      <c r="AC17" s="56">
        <v>16</v>
      </c>
      <c r="AD17" s="57" t="s">
        <v>320</v>
      </c>
      <c r="AE17" s="52"/>
      <c r="AF17" s="56">
        <v>16</v>
      </c>
      <c r="AG17" s="57" t="s">
        <v>18</v>
      </c>
      <c r="AH17" s="40"/>
      <c r="AI17" s="40"/>
      <c r="AJ17" s="40"/>
      <c r="AK17" s="40"/>
      <c r="AL17" s="40"/>
      <c r="AM17" s="40"/>
      <c r="AN17" s="40"/>
      <c r="AO17" s="40"/>
      <c r="AP17" s="40"/>
      <c r="AQ17" s="40"/>
      <c r="AR17" s="40"/>
      <c r="AS17" s="40"/>
      <c r="AT17" s="40"/>
      <c r="AU17" s="40"/>
      <c r="AV17" s="40"/>
      <c r="AW17" s="40"/>
      <c r="AX17" s="40"/>
      <c r="AY17" s="40"/>
      <c r="AZ17" s="40"/>
    </row>
    <row r="18" spans="2:52" customFormat="1" ht="18" customHeight="1">
      <c r="B18" s="78"/>
      <c r="C18" s="111"/>
      <c r="D18" s="112"/>
      <c r="E18" s="113"/>
      <c r="F18" s="93"/>
      <c r="G18" s="94"/>
      <c r="H18" s="94"/>
      <c r="I18" s="94"/>
      <c r="J18" s="102"/>
      <c r="K18" s="94"/>
      <c r="L18" s="94"/>
      <c r="M18" s="94"/>
      <c r="N18" s="94"/>
      <c r="O18" s="102"/>
      <c r="P18" s="102"/>
      <c r="Q18" s="41"/>
      <c r="R18" s="41"/>
      <c r="S18" s="35"/>
      <c r="T18" s="40"/>
      <c r="U18" s="40"/>
      <c r="V18" s="3"/>
      <c r="AC18" s="56">
        <v>17</v>
      </c>
      <c r="AD18" s="57" t="s">
        <v>321</v>
      </c>
      <c r="AE18" s="52"/>
      <c r="AF18" s="56">
        <v>17</v>
      </c>
      <c r="AG18" s="57" t="s">
        <v>51</v>
      </c>
      <c r="AH18" s="40"/>
      <c r="AI18" s="40"/>
      <c r="AJ18" s="40"/>
      <c r="AK18" s="40"/>
      <c r="AL18" s="40"/>
      <c r="AM18" s="40"/>
      <c r="AN18" s="40"/>
      <c r="AO18" s="40"/>
      <c r="AP18" s="40"/>
      <c r="AQ18" s="40"/>
      <c r="AR18" s="40"/>
      <c r="AS18" s="40"/>
      <c r="AT18" s="40"/>
      <c r="AU18" s="40"/>
      <c r="AV18" s="40"/>
      <c r="AW18" s="40"/>
      <c r="AX18" s="40"/>
      <c r="AY18" s="40"/>
      <c r="AZ18" s="40"/>
    </row>
    <row r="19" spans="2:52" customFormat="1" ht="18" customHeight="1">
      <c r="B19" s="78"/>
      <c r="C19" s="109" t="s">
        <v>26</v>
      </c>
      <c r="D19" s="110"/>
      <c r="E19" s="105"/>
      <c r="F19" s="83" t="s">
        <v>373</v>
      </c>
      <c r="G19" s="84"/>
      <c r="H19" s="114"/>
      <c r="I19" s="114"/>
      <c r="J19" s="86"/>
      <c r="K19" s="67" t="s">
        <v>438</v>
      </c>
      <c r="L19" s="67"/>
      <c r="M19" s="67"/>
      <c r="N19" s="67"/>
      <c r="O19" s="40"/>
      <c r="P19" s="40"/>
      <c r="Q19" s="40"/>
      <c r="R19" s="40"/>
      <c r="S19" s="33"/>
      <c r="T19" s="40"/>
      <c r="U19" s="40"/>
      <c r="V19" s="3"/>
      <c r="AC19" s="56">
        <v>18</v>
      </c>
      <c r="AD19" s="57" t="s">
        <v>322</v>
      </c>
      <c r="AE19" s="52"/>
      <c r="AF19" s="56">
        <v>18</v>
      </c>
      <c r="AG19" s="57" t="s">
        <v>20</v>
      </c>
      <c r="AH19" s="40"/>
      <c r="AI19" s="40"/>
      <c r="AJ19" s="40"/>
      <c r="AK19" s="40"/>
      <c r="AL19" s="40"/>
      <c r="AM19" s="40"/>
      <c r="AN19" s="40"/>
      <c r="AO19" s="40"/>
      <c r="AP19" s="40"/>
      <c r="AQ19" s="40"/>
      <c r="AR19" s="40"/>
      <c r="AS19" s="40"/>
      <c r="AT19" s="40"/>
      <c r="AU19" s="40"/>
      <c r="AV19" s="40"/>
      <c r="AW19" s="40"/>
      <c r="AX19" s="40"/>
      <c r="AY19" s="40"/>
      <c r="AZ19" s="40"/>
    </row>
    <row r="20" spans="2:52" customFormat="1" ht="18" customHeight="1">
      <c r="B20" s="78"/>
      <c r="C20" s="111"/>
      <c r="D20" s="112"/>
      <c r="E20" s="113"/>
      <c r="F20" s="111"/>
      <c r="G20" s="112"/>
      <c r="H20" s="115"/>
      <c r="I20" s="115"/>
      <c r="J20" s="96"/>
      <c r="K20" s="68"/>
      <c r="L20" s="68"/>
      <c r="M20" s="68"/>
      <c r="N20" s="68"/>
      <c r="O20" s="41"/>
      <c r="P20" s="41"/>
      <c r="Q20" s="41"/>
      <c r="R20" s="41"/>
      <c r="S20" s="35"/>
      <c r="T20" s="40"/>
      <c r="U20" s="40"/>
      <c r="V20" s="3"/>
      <c r="AC20" s="56">
        <v>19</v>
      </c>
      <c r="AD20" s="57" t="s">
        <v>323</v>
      </c>
      <c r="AE20" s="52"/>
      <c r="AF20" s="56">
        <v>19</v>
      </c>
      <c r="AG20" s="57" t="s">
        <v>404</v>
      </c>
      <c r="AH20" s="40"/>
      <c r="AI20" s="40"/>
      <c r="AJ20" s="40"/>
      <c r="AK20" s="40"/>
      <c r="AL20" s="40"/>
      <c r="AM20" s="40"/>
      <c r="AN20" s="40"/>
      <c r="AO20" s="40"/>
      <c r="AP20" s="40"/>
      <c r="AQ20" s="40"/>
      <c r="AR20" s="40"/>
      <c r="AS20" s="40"/>
      <c r="AT20" s="40"/>
      <c r="AU20" s="40"/>
      <c r="AV20" s="40"/>
      <c r="AW20" s="40"/>
      <c r="AX20" s="40"/>
      <c r="AY20" s="40"/>
      <c r="AZ20" s="40"/>
    </row>
    <row r="21" spans="2:52" customFormat="1" ht="18" customHeight="1">
      <c r="B21" s="78"/>
      <c r="C21" s="103" t="s">
        <v>398</v>
      </c>
      <c r="D21" s="104"/>
      <c r="E21" s="105"/>
      <c r="F21" s="63" t="s">
        <v>375</v>
      </c>
      <c r="G21" s="64"/>
      <c r="H21" s="149"/>
      <c r="I21" s="149"/>
      <c r="J21" s="149"/>
      <c r="K21" s="149"/>
      <c r="L21" s="149"/>
      <c r="M21" s="149"/>
      <c r="N21" s="149"/>
      <c r="O21" s="149"/>
      <c r="P21" s="149"/>
      <c r="Q21" s="149"/>
      <c r="R21" s="149"/>
      <c r="S21" s="150"/>
      <c r="T21" s="40"/>
      <c r="U21" s="40"/>
      <c r="V21" s="3"/>
      <c r="AC21" s="56">
        <v>20</v>
      </c>
      <c r="AD21" s="57" t="s">
        <v>324</v>
      </c>
      <c r="AE21" s="52"/>
      <c r="AF21" s="56">
        <v>20</v>
      </c>
      <c r="AG21" s="57" t="s">
        <v>405</v>
      </c>
      <c r="AH21" s="40"/>
      <c r="AI21" s="40"/>
      <c r="AJ21" s="40"/>
      <c r="AK21" s="40"/>
      <c r="AL21" s="40"/>
      <c r="AM21" s="40"/>
      <c r="AN21" s="40"/>
      <c r="AO21" s="40"/>
      <c r="AP21" s="40"/>
      <c r="AQ21" s="40"/>
      <c r="AR21" s="40"/>
      <c r="AS21" s="40"/>
      <c r="AT21" s="40"/>
      <c r="AU21" s="40"/>
      <c r="AV21" s="40"/>
      <c r="AW21" s="40"/>
      <c r="AX21" s="40"/>
      <c r="AY21" s="40"/>
      <c r="AZ21" s="40"/>
    </row>
    <row r="22" spans="2:52" ht="18" customHeight="1" thickBot="1">
      <c r="B22" s="79"/>
      <c r="C22" s="106"/>
      <c r="D22" s="107"/>
      <c r="E22" s="108"/>
      <c r="F22" s="65"/>
      <c r="G22" s="66"/>
      <c r="H22" s="151"/>
      <c r="I22" s="151"/>
      <c r="J22" s="151"/>
      <c r="K22" s="151"/>
      <c r="L22" s="151"/>
      <c r="M22" s="151"/>
      <c r="N22" s="151"/>
      <c r="O22" s="151"/>
      <c r="P22" s="151"/>
      <c r="Q22" s="151"/>
      <c r="R22" s="151"/>
      <c r="S22" s="152"/>
      <c r="V22" s="60" t="s">
        <v>372</v>
      </c>
      <c r="AC22" s="56">
        <v>21</v>
      </c>
      <c r="AD22" s="57" t="s">
        <v>325</v>
      </c>
      <c r="AE22" s="52"/>
      <c r="AF22" s="51"/>
      <c r="AG22" s="51"/>
    </row>
    <row r="23" spans="2:52" ht="18" customHeight="1">
      <c r="B23" s="76" t="s">
        <v>34</v>
      </c>
      <c r="C23" s="76"/>
      <c r="D23" s="76"/>
      <c r="E23" s="76"/>
      <c r="F23" s="76"/>
      <c r="G23" s="76"/>
      <c r="H23" s="76"/>
      <c r="I23" s="76"/>
      <c r="J23" s="76"/>
      <c r="K23" s="76"/>
      <c r="L23" s="76"/>
      <c r="M23" s="76"/>
      <c r="N23" s="76"/>
      <c r="O23" s="76"/>
      <c r="P23" s="76"/>
      <c r="Q23" s="76"/>
      <c r="R23" s="76"/>
      <c r="S23" s="76"/>
      <c r="V23" s="60"/>
      <c r="AC23" s="56">
        <v>22</v>
      </c>
      <c r="AD23" s="57" t="s">
        <v>415</v>
      </c>
      <c r="AE23" s="52"/>
      <c r="AF23" s="51"/>
      <c r="AG23" s="51"/>
    </row>
    <row r="24" spans="2:52" ht="18" customHeight="1">
      <c r="B24" s="37"/>
      <c r="C24" s="37"/>
      <c r="D24" s="37"/>
      <c r="E24" s="37"/>
      <c r="F24" s="37"/>
      <c r="G24" s="37"/>
      <c r="H24" s="37"/>
      <c r="I24" s="37"/>
      <c r="J24" s="37"/>
      <c r="K24" s="37"/>
      <c r="L24" s="37"/>
      <c r="M24" s="37"/>
      <c r="N24" s="37"/>
      <c r="O24" s="37"/>
      <c r="P24" s="37"/>
      <c r="Q24" s="37"/>
      <c r="R24" s="37"/>
      <c r="S24" s="37"/>
      <c r="V24" s="60"/>
      <c r="AC24" s="56">
        <v>23</v>
      </c>
      <c r="AD24" s="57" t="s">
        <v>326</v>
      </c>
      <c r="AE24" s="52"/>
      <c r="AF24" s="51"/>
      <c r="AG24" s="51"/>
    </row>
    <row r="25" spans="2:52" ht="18" customHeight="1">
      <c r="C25" s="116" t="s">
        <v>433</v>
      </c>
      <c r="D25" s="116"/>
      <c r="F25" s="40" t="s">
        <v>23</v>
      </c>
      <c r="H25" s="40" t="s">
        <v>24</v>
      </c>
      <c r="V25" s="60"/>
      <c r="AC25" s="56">
        <v>24</v>
      </c>
      <c r="AD25" s="57" t="s">
        <v>416</v>
      </c>
      <c r="AE25" s="52"/>
      <c r="AF25" s="51"/>
      <c r="AG25" s="51"/>
    </row>
    <row r="26" spans="2:52" ht="18" customHeight="1">
      <c r="J26" s="148" t="s">
        <v>1</v>
      </c>
      <c r="K26" s="148"/>
      <c r="L26" s="147"/>
      <c r="M26" s="147"/>
      <c r="N26" s="147"/>
      <c r="O26" s="147"/>
      <c r="P26" s="147"/>
      <c r="Q26" s="147"/>
      <c r="R26" s="147"/>
      <c r="S26" s="42" t="s">
        <v>0</v>
      </c>
      <c r="V26" s="61" t="s">
        <v>439</v>
      </c>
    </row>
    <row r="27" spans="2:52" ht="18" customHeight="1">
      <c r="I27" s="1"/>
      <c r="J27" s="1"/>
      <c r="K27" s="1"/>
      <c r="L27" s="1"/>
      <c r="M27" s="1"/>
      <c r="N27" s="1"/>
      <c r="O27" s="1"/>
      <c r="P27" s="1"/>
      <c r="Q27" s="1"/>
      <c r="R27" s="1"/>
      <c r="S27" s="1"/>
      <c r="V27" s="60"/>
    </row>
    <row r="28" spans="2:52" ht="18" customHeight="1">
      <c r="J28" s="36" t="s">
        <v>29</v>
      </c>
      <c r="K28" s="148" t="s">
        <v>442</v>
      </c>
      <c r="L28" s="148"/>
      <c r="M28" s="148"/>
      <c r="N28" s="148"/>
      <c r="O28" s="148" t="s">
        <v>424</v>
      </c>
      <c r="P28" s="148"/>
      <c r="Q28" s="148"/>
      <c r="R28" s="148"/>
      <c r="V28" s="60" t="s">
        <v>393</v>
      </c>
    </row>
    <row r="29" spans="2:52" ht="18" customHeight="1">
      <c r="I29" s="1"/>
      <c r="J29" s="1"/>
      <c r="K29" s="1"/>
      <c r="L29" s="1"/>
      <c r="M29" s="1"/>
      <c r="N29" s="1"/>
      <c r="O29" s="1"/>
      <c r="P29" s="1"/>
      <c r="Q29" s="1"/>
      <c r="R29" s="1"/>
      <c r="S29" s="2"/>
      <c r="V29" s="60" t="s">
        <v>394</v>
      </c>
    </row>
    <row r="30" spans="2:52" ht="18" customHeight="1">
      <c r="B30" s="37"/>
      <c r="C30" s="37"/>
      <c r="D30" s="38"/>
      <c r="E30" s="38"/>
      <c r="J30" s="75" t="s">
        <v>30</v>
      </c>
      <c r="K30" s="75"/>
      <c r="L30" s="190" t="s">
        <v>441</v>
      </c>
      <c r="M30" s="190"/>
      <c r="N30" s="190"/>
      <c r="O30" s="190"/>
      <c r="P30" s="190"/>
      <c r="Q30" s="190"/>
      <c r="R30" s="190"/>
      <c r="S30" s="42" t="s">
        <v>0</v>
      </c>
      <c r="V30" s="60" t="s">
        <v>440</v>
      </c>
    </row>
    <row r="31" spans="2:52" ht="18" customHeight="1">
      <c r="B31" s="76" t="s">
        <v>423</v>
      </c>
      <c r="C31" s="76"/>
      <c r="D31" s="76"/>
      <c r="E31" s="76"/>
      <c r="F31" s="76"/>
      <c r="G31" s="76"/>
      <c r="H31" s="76"/>
      <c r="I31" s="76"/>
      <c r="J31" s="76"/>
      <c r="K31" s="76"/>
      <c r="L31" s="76"/>
      <c r="M31" s="76"/>
      <c r="N31" s="76"/>
      <c r="O31" s="76"/>
      <c r="P31" s="76"/>
      <c r="Q31" s="76"/>
      <c r="R31" s="76"/>
      <c r="S31" s="76"/>
    </row>
    <row r="33" spans="2:33" ht="18" customHeight="1">
      <c r="B33" s="141" t="s">
        <v>395</v>
      </c>
      <c r="C33" s="141"/>
      <c r="D33" s="141"/>
      <c r="E33" s="141"/>
      <c r="F33" s="141"/>
      <c r="G33" s="141"/>
      <c r="H33" s="141"/>
      <c r="I33" s="141"/>
      <c r="J33" s="141"/>
      <c r="K33" s="141"/>
      <c r="L33" s="141"/>
      <c r="M33" s="141"/>
      <c r="N33" s="141"/>
      <c r="O33" s="141"/>
      <c r="P33" s="141"/>
      <c r="Q33" s="141"/>
      <c r="R33" s="141"/>
      <c r="S33" s="141"/>
      <c r="T33" s="32"/>
    </row>
    <row r="34" spans="2:33" ht="18" customHeight="1">
      <c r="B34" s="141"/>
      <c r="C34" s="141"/>
      <c r="D34" s="141"/>
      <c r="E34" s="141"/>
      <c r="F34" s="141"/>
      <c r="G34" s="141"/>
      <c r="H34" s="141"/>
      <c r="I34" s="141"/>
      <c r="J34" s="141"/>
      <c r="K34" s="141"/>
      <c r="L34" s="141"/>
      <c r="M34" s="141"/>
      <c r="N34" s="141"/>
      <c r="O34" s="141"/>
      <c r="P34" s="141"/>
      <c r="Q34" s="141"/>
      <c r="R34" s="141"/>
      <c r="S34" s="141"/>
      <c r="T34" s="32"/>
    </row>
    <row r="35" spans="2:33" ht="18" customHeight="1">
      <c r="B35" s="141"/>
      <c r="C35" s="141"/>
      <c r="D35" s="141"/>
      <c r="E35" s="141"/>
      <c r="F35" s="141"/>
      <c r="G35" s="141"/>
      <c r="H35" s="141"/>
      <c r="I35" s="141"/>
      <c r="J35" s="141"/>
      <c r="K35" s="141"/>
      <c r="L35" s="141"/>
      <c r="M35" s="141"/>
      <c r="N35" s="141"/>
      <c r="O35" s="141"/>
      <c r="P35" s="141"/>
      <c r="Q35" s="141"/>
      <c r="R35" s="141"/>
      <c r="S35" s="141"/>
      <c r="T35" s="32"/>
    </row>
    <row r="36" spans="2:33" ht="18" customHeight="1">
      <c r="B36" s="141"/>
      <c r="C36" s="141"/>
      <c r="D36" s="141"/>
      <c r="E36" s="141"/>
      <c r="F36" s="141"/>
      <c r="G36" s="141"/>
      <c r="H36" s="141"/>
      <c r="I36" s="141"/>
      <c r="J36" s="141"/>
      <c r="K36" s="141"/>
      <c r="L36" s="141"/>
      <c r="M36" s="141"/>
      <c r="N36" s="141"/>
      <c r="O36" s="141"/>
      <c r="P36" s="141"/>
      <c r="Q36" s="141"/>
      <c r="R36" s="141"/>
      <c r="S36" s="141"/>
      <c r="T36" s="32"/>
      <c r="AG36" s="40"/>
    </row>
    <row r="37" spans="2:33" ht="18" customHeight="1">
      <c r="B37" s="141"/>
      <c r="C37" s="141"/>
      <c r="D37" s="141"/>
      <c r="E37" s="141"/>
      <c r="F37" s="141"/>
      <c r="G37" s="141"/>
      <c r="H37" s="141"/>
      <c r="I37" s="141"/>
      <c r="J37" s="141"/>
      <c r="K37" s="141"/>
      <c r="L37" s="141"/>
      <c r="M37" s="141"/>
      <c r="N37" s="141"/>
      <c r="O37" s="141"/>
      <c r="P37" s="141"/>
      <c r="Q37" s="141"/>
      <c r="R37" s="141"/>
      <c r="S37" s="141"/>
      <c r="T37" s="32"/>
      <c r="AG37" s="40"/>
    </row>
    <row r="38" spans="2:33" ht="18" customHeight="1">
      <c r="AG38" s="40"/>
    </row>
    <row r="39" spans="2:33" ht="18" customHeight="1">
      <c r="AG39" s="40"/>
    </row>
    <row r="40" spans="2:33" ht="18" customHeight="1">
      <c r="B40" s="76" t="s">
        <v>35</v>
      </c>
      <c r="C40" s="76"/>
      <c r="D40" s="76"/>
      <c r="E40" s="76"/>
      <c r="F40" s="76"/>
      <c r="G40" s="76"/>
      <c r="H40" s="76"/>
      <c r="I40" s="76"/>
      <c r="J40" s="76"/>
      <c r="K40" s="76"/>
      <c r="L40" s="76"/>
      <c r="M40" s="76"/>
      <c r="N40" s="76"/>
      <c r="O40" s="76"/>
      <c r="P40" s="76"/>
      <c r="Q40" s="76"/>
      <c r="R40" s="76"/>
      <c r="S40" s="76"/>
      <c r="T40" s="76"/>
      <c r="AG40" s="40"/>
    </row>
    <row r="41" spans="2:33" ht="18" customHeight="1">
      <c r="V41" s="40"/>
      <c r="AC41" s="40"/>
      <c r="AG41" s="40"/>
    </row>
    <row r="42" spans="2:33" ht="18" customHeight="1">
      <c r="AG42" s="40"/>
    </row>
    <row r="43" spans="2:33" ht="18" customHeight="1">
      <c r="AG43" s="40"/>
    </row>
    <row r="44" spans="2:33" ht="18" customHeight="1">
      <c r="AG44" s="40"/>
    </row>
    <row r="45" spans="2:33" ht="18" customHeight="1">
      <c r="AG45" s="40"/>
    </row>
    <row r="46" spans="2:33" ht="18" customHeight="1">
      <c r="AG46" s="40"/>
    </row>
    <row r="47" spans="2:33" ht="18" customHeight="1">
      <c r="AG47" s="40"/>
    </row>
    <row r="48" spans="2:33" ht="18" customHeight="1">
      <c r="AG48" s="40"/>
    </row>
  </sheetData>
  <mergeCells count="54">
    <mergeCell ref="B7:E8"/>
    <mergeCell ref="J7:M8"/>
    <mergeCell ref="F7:I8"/>
    <mergeCell ref="L5:M6"/>
    <mergeCell ref="B33:S37"/>
    <mergeCell ref="B31:S31"/>
    <mergeCell ref="C14:E15"/>
    <mergeCell ref="B17:B22"/>
    <mergeCell ref="C17:E18"/>
    <mergeCell ref="C25:D25"/>
    <mergeCell ref="L26:R26"/>
    <mergeCell ref="K28:N28"/>
    <mergeCell ref="J26:K26"/>
    <mergeCell ref="B23:S23"/>
    <mergeCell ref="O28:R28"/>
    <mergeCell ref="H21:S22"/>
    <mergeCell ref="L1:S1"/>
    <mergeCell ref="B5:E6"/>
    <mergeCell ref="B2:S3"/>
    <mergeCell ref="C12:E13"/>
    <mergeCell ref="F12:G13"/>
    <mergeCell ref="H12:I13"/>
    <mergeCell ref="L12:L13"/>
    <mergeCell ref="O12:O13"/>
    <mergeCell ref="M12:N13"/>
    <mergeCell ref="J12:K13"/>
    <mergeCell ref="R12:S13"/>
    <mergeCell ref="S10:S11"/>
    <mergeCell ref="F10:L11"/>
    <mergeCell ref="P10:P11"/>
    <mergeCell ref="M10:M11"/>
    <mergeCell ref="Q10:R11"/>
    <mergeCell ref="B40:T40"/>
    <mergeCell ref="B10:B15"/>
    <mergeCell ref="C10:E11"/>
    <mergeCell ref="H14:S15"/>
    <mergeCell ref="F14:G15"/>
    <mergeCell ref="F17:I18"/>
    <mergeCell ref="P12:Q13"/>
    <mergeCell ref="N10:O11"/>
    <mergeCell ref="O17:P18"/>
    <mergeCell ref="C21:E22"/>
    <mergeCell ref="J17:J18"/>
    <mergeCell ref="K17:N18"/>
    <mergeCell ref="C19:E20"/>
    <mergeCell ref="F19:G20"/>
    <mergeCell ref="H19:I20"/>
    <mergeCell ref="J19:J20"/>
    <mergeCell ref="F21:G22"/>
    <mergeCell ref="K19:N20"/>
    <mergeCell ref="N5:P6"/>
    <mergeCell ref="J30:K30"/>
    <mergeCell ref="L30:R30"/>
    <mergeCell ref="F5:K6"/>
  </mergeCells>
  <phoneticPr fontId="2"/>
  <dataValidations count="4">
    <dataValidation type="list" allowBlank="1" showInputMessage="1" showErrorMessage="1" sqref="H12:I13 H19:I20" xr:uid="{00000000-0002-0000-0100-000000000000}">
      <formula1>"明治,大正,昭和,平成"</formula1>
    </dataValidation>
    <dataValidation type="list" allowBlank="1" showInputMessage="1" showErrorMessage="1" sqref="F7:I8" xr:uid="{00000000-0002-0000-0100-000001000000}">
      <formula1>$AG$2:$AG$21</formula1>
    </dataValidation>
    <dataValidation type="list" allowBlank="1" showInputMessage="1" showErrorMessage="1" sqref="F5:K6" xr:uid="{00000000-0002-0000-0100-000002000000}">
      <formula1>$AD$2:$AD$25</formula1>
    </dataValidation>
    <dataValidation type="list" allowBlank="1" showInputMessage="1" showErrorMessage="1" sqref="N5:P6" xr:uid="{00000000-0002-0000-0100-000003000000}">
      <formula1>"男子,女子"</formula1>
    </dataValidation>
  </dataValidations>
  <printOptions horizontalCentered="1"/>
  <pageMargins left="0.59055118110236227" right="0.59055118110236227" top="0.39370078740157483" bottom="0.39370078740157483" header="0.51181102362204722" footer="0.51181102362204722"/>
  <pageSetup paperSize="9"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B1:CB48"/>
  <sheetViews>
    <sheetView view="pageBreakPreview" zoomScaleNormal="85" zoomScaleSheetLayoutView="100" workbookViewId="0">
      <selection activeCell="F7" sqref="F7:I8"/>
    </sheetView>
  </sheetViews>
  <sheetFormatPr defaultColWidth="3.875" defaultRowHeight="18" customHeight="1"/>
  <cols>
    <col min="1" max="1" width="1.25" style="47" customWidth="1"/>
    <col min="2" max="19" width="4.625" style="47" customWidth="1"/>
    <col min="20" max="21" width="1.25" style="47" customWidth="1"/>
    <col min="22" max="22" width="5" style="3" customWidth="1"/>
    <col min="29" max="29" width="3.25" style="3" bestFit="1" customWidth="1"/>
    <col min="30" max="30" width="20" bestFit="1" customWidth="1"/>
    <col min="31" max="31" width="1.75" style="47" customWidth="1"/>
    <col min="32" max="32" width="3.25" style="47" bestFit="1" customWidth="1"/>
    <col min="33" max="33" width="8.5" bestFit="1" customWidth="1"/>
    <col min="34" max="42" width="3.875" style="47" customWidth="1"/>
    <col min="43" max="58" width="3.875" style="47"/>
    <col min="59" max="60" width="4.125" style="47" customWidth="1"/>
    <col min="61" max="16384" width="3.875" style="47"/>
  </cols>
  <sheetData>
    <row r="1" spans="2:80" ht="18" customHeight="1" thickBot="1">
      <c r="G1" s="30"/>
      <c r="H1" s="30"/>
      <c r="I1" s="30"/>
      <c r="J1" s="30"/>
      <c r="K1" s="30"/>
      <c r="L1" s="116" t="s">
        <v>33</v>
      </c>
      <c r="M1" s="116"/>
      <c r="N1" s="116"/>
      <c r="O1" s="116"/>
      <c r="P1" s="116"/>
      <c r="Q1" s="116"/>
      <c r="R1" s="116"/>
      <c r="S1" s="116"/>
      <c r="AC1" s="53" t="s">
        <v>406</v>
      </c>
      <c r="AD1" s="53" t="s">
        <v>407</v>
      </c>
      <c r="AE1" s="52"/>
      <c r="AF1" s="53" t="s">
        <v>406</v>
      </c>
      <c r="AG1" s="53" t="s">
        <v>408</v>
      </c>
    </row>
    <row r="2" spans="2:80" ht="18" customHeight="1" thickTop="1">
      <c r="B2" s="119" t="s">
        <v>432</v>
      </c>
      <c r="C2" s="119"/>
      <c r="D2" s="119"/>
      <c r="E2" s="119"/>
      <c r="F2" s="119"/>
      <c r="G2" s="119"/>
      <c r="H2" s="119"/>
      <c r="I2" s="119"/>
      <c r="J2" s="119"/>
      <c r="K2" s="119"/>
      <c r="L2" s="119"/>
      <c r="M2" s="119"/>
      <c r="N2" s="119"/>
      <c r="O2" s="119"/>
      <c r="P2" s="119"/>
      <c r="Q2" s="119"/>
      <c r="R2" s="119"/>
      <c r="S2" s="119"/>
      <c r="T2" s="31"/>
      <c r="U2" s="45"/>
      <c r="V2" s="46"/>
      <c r="AC2" s="54">
        <v>1</v>
      </c>
      <c r="AD2" s="55" t="s">
        <v>409</v>
      </c>
      <c r="AE2" s="52"/>
      <c r="AF2" s="54">
        <v>1</v>
      </c>
      <c r="AG2" s="55" t="s">
        <v>3</v>
      </c>
    </row>
    <row r="3" spans="2:80" ht="18" customHeight="1">
      <c r="B3" s="119"/>
      <c r="C3" s="119"/>
      <c r="D3" s="119"/>
      <c r="E3" s="119"/>
      <c r="F3" s="119"/>
      <c r="G3" s="119"/>
      <c r="H3" s="119"/>
      <c r="I3" s="119"/>
      <c r="J3" s="119"/>
      <c r="K3" s="119"/>
      <c r="L3" s="119"/>
      <c r="M3" s="119"/>
      <c r="N3" s="119"/>
      <c r="O3" s="119"/>
      <c r="P3" s="119"/>
      <c r="Q3" s="119"/>
      <c r="R3" s="119"/>
      <c r="S3" s="119"/>
      <c r="T3" s="31"/>
      <c r="U3" s="45"/>
      <c r="V3" s="46"/>
      <c r="AC3" s="56">
        <v>2</v>
      </c>
      <c r="AD3" s="57" t="s">
        <v>410</v>
      </c>
      <c r="AE3" s="52"/>
      <c r="AF3" s="56">
        <v>2</v>
      </c>
      <c r="AG3" s="57" t="s">
        <v>4</v>
      </c>
    </row>
    <row r="4" spans="2:80" ht="18" customHeight="1" thickBot="1">
      <c r="B4" s="50"/>
      <c r="C4" s="50"/>
      <c r="D4" s="50"/>
      <c r="E4" s="50"/>
      <c r="F4" s="50"/>
      <c r="G4" s="50"/>
      <c r="H4" s="50"/>
      <c r="I4" s="50"/>
      <c r="J4" s="50"/>
      <c r="K4" s="50"/>
      <c r="L4" s="50"/>
      <c r="M4" s="50"/>
      <c r="N4" s="50"/>
      <c r="O4" s="50"/>
      <c r="P4" s="50"/>
      <c r="Q4" s="50"/>
      <c r="R4" s="50"/>
      <c r="S4" s="50"/>
      <c r="T4" s="31"/>
      <c r="U4" s="45"/>
      <c r="V4" s="46"/>
      <c r="AC4" s="56">
        <v>3</v>
      </c>
      <c r="AD4" s="57" t="s">
        <v>313</v>
      </c>
      <c r="AE4" s="52"/>
      <c r="AF4" s="56">
        <v>3</v>
      </c>
      <c r="AG4" s="57" t="s">
        <v>5</v>
      </c>
    </row>
    <row r="5" spans="2:80" ht="18" customHeight="1">
      <c r="B5" s="117" t="s">
        <v>327</v>
      </c>
      <c r="C5" s="81"/>
      <c r="D5" s="81"/>
      <c r="E5" s="82"/>
      <c r="F5" s="155" t="s">
        <v>388</v>
      </c>
      <c r="G5" s="155"/>
      <c r="H5" s="155"/>
      <c r="I5" s="155"/>
      <c r="J5" s="155"/>
      <c r="K5" s="155"/>
      <c r="L5" s="101" t="s">
        <v>2</v>
      </c>
      <c r="M5" s="124"/>
      <c r="N5" s="182" t="s">
        <v>417</v>
      </c>
      <c r="O5" s="155"/>
      <c r="P5" s="183"/>
      <c r="U5" s="45"/>
      <c r="V5" s="46"/>
      <c r="AC5" s="56">
        <v>4</v>
      </c>
      <c r="AD5" s="57" t="s">
        <v>411</v>
      </c>
      <c r="AE5" s="52"/>
      <c r="AF5" s="56">
        <v>4</v>
      </c>
      <c r="AG5" s="57" t="s">
        <v>6</v>
      </c>
    </row>
    <row r="6" spans="2:80" ht="18" customHeight="1" thickBot="1">
      <c r="B6" s="118"/>
      <c r="C6" s="107"/>
      <c r="D6" s="107"/>
      <c r="E6" s="108"/>
      <c r="F6" s="179"/>
      <c r="G6" s="179"/>
      <c r="H6" s="179"/>
      <c r="I6" s="179"/>
      <c r="J6" s="179"/>
      <c r="K6" s="179"/>
      <c r="L6" s="139"/>
      <c r="M6" s="140"/>
      <c r="N6" s="184"/>
      <c r="O6" s="179"/>
      <c r="P6" s="185"/>
      <c r="V6" s="47"/>
      <c r="AC6" s="56">
        <v>5</v>
      </c>
      <c r="AD6" s="57" t="s">
        <v>314</v>
      </c>
      <c r="AE6" s="52"/>
      <c r="AF6" s="56">
        <v>5</v>
      </c>
      <c r="AG6" s="57" t="s">
        <v>7</v>
      </c>
    </row>
    <row r="7" spans="2:80" ht="18" customHeight="1">
      <c r="B7" s="117" t="s">
        <v>422</v>
      </c>
      <c r="C7" s="131"/>
      <c r="D7" s="131"/>
      <c r="E7" s="131"/>
      <c r="F7" s="154" t="s">
        <v>7</v>
      </c>
      <c r="G7" s="155"/>
      <c r="H7" s="155"/>
      <c r="I7" s="155"/>
      <c r="J7" s="134" t="s">
        <v>425</v>
      </c>
      <c r="K7" s="134"/>
      <c r="L7" s="134"/>
      <c r="M7" s="135"/>
      <c r="V7" s="47"/>
      <c r="AC7" s="56">
        <v>6</v>
      </c>
      <c r="AD7" s="57" t="s">
        <v>315</v>
      </c>
      <c r="AE7" s="52"/>
      <c r="AF7" s="56">
        <v>6</v>
      </c>
      <c r="AG7" s="57" t="s">
        <v>8</v>
      </c>
    </row>
    <row r="8" spans="2:80" ht="18" customHeight="1" thickBot="1">
      <c r="B8" s="132"/>
      <c r="C8" s="133"/>
      <c r="D8" s="133"/>
      <c r="E8" s="133"/>
      <c r="F8" s="178"/>
      <c r="G8" s="179"/>
      <c r="H8" s="179"/>
      <c r="I8" s="179"/>
      <c r="J8" s="136"/>
      <c r="K8" s="136"/>
      <c r="L8" s="136"/>
      <c r="M8" s="137"/>
      <c r="V8" s="47"/>
      <c r="AC8" s="56">
        <v>7</v>
      </c>
      <c r="AD8" s="57" t="s">
        <v>412</v>
      </c>
      <c r="AE8" s="52"/>
      <c r="AF8" s="56">
        <v>7</v>
      </c>
      <c r="AG8" s="57" t="s">
        <v>9</v>
      </c>
    </row>
    <row r="9" spans="2:80" ht="18" customHeight="1" thickBot="1">
      <c r="V9" s="47"/>
      <c r="AC9" s="56">
        <v>8</v>
      </c>
      <c r="AD9" s="57" t="s">
        <v>413</v>
      </c>
      <c r="AE9" s="52"/>
      <c r="AF9" s="56">
        <v>8</v>
      </c>
      <c r="AG9" s="57" t="s">
        <v>400</v>
      </c>
    </row>
    <row r="10" spans="2:80" ht="18" customHeight="1">
      <c r="B10" s="77" t="s">
        <v>387</v>
      </c>
      <c r="C10" s="80" t="s">
        <v>31</v>
      </c>
      <c r="D10" s="81"/>
      <c r="E10" s="82"/>
      <c r="F10" s="154" t="s">
        <v>426</v>
      </c>
      <c r="G10" s="155"/>
      <c r="H10" s="155"/>
      <c r="I10" s="155"/>
      <c r="J10" s="155"/>
      <c r="K10" s="155"/>
      <c r="L10" s="155"/>
      <c r="M10" s="80" t="s">
        <v>28</v>
      </c>
      <c r="N10" s="170" t="s">
        <v>32</v>
      </c>
      <c r="O10" s="171"/>
      <c r="P10" s="128" t="s">
        <v>392</v>
      </c>
      <c r="Q10" s="174">
        <v>49</v>
      </c>
      <c r="R10" s="174"/>
      <c r="S10" s="124" t="s">
        <v>25</v>
      </c>
      <c r="V10" s="47"/>
      <c r="AC10" s="56">
        <v>9</v>
      </c>
      <c r="AD10" s="57" t="s">
        <v>388</v>
      </c>
      <c r="AE10" s="52"/>
      <c r="AF10" s="56">
        <v>9</v>
      </c>
      <c r="AG10" s="58" t="s">
        <v>401</v>
      </c>
    </row>
    <row r="11" spans="2:80" ht="18" customHeight="1">
      <c r="B11" s="78"/>
      <c r="C11" s="83"/>
      <c r="D11" s="84"/>
      <c r="E11" s="85"/>
      <c r="F11" s="180"/>
      <c r="G11" s="181"/>
      <c r="H11" s="181"/>
      <c r="I11" s="181"/>
      <c r="J11" s="181"/>
      <c r="K11" s="181"/>
      <c r="L11" s="181"/>
      <c r="M11" s="111"/>
      <c r="N11" s="172"/>
      <c r="O11" s="173"/>
      <c r="P11" s="129"/>
      <c r="Q11" s="162"/>
      <c r="R11" s="162"/>
      <c r="S11" s="125"/>
      <c r="V11" s="47"/>
      <c r="AC11" s="56">
        <v>10</v>
      </c>
      <c r="AD11" s="57" t="s">
        <v>414</v>
      </c>
      <c r="AE11" s="52"/>
      <c r="AF11" s="56">
        <v>10</v>
      </c>
      <c r="AG11" s="58" t="s">
        <v>402</v>
      </c>
    </row>
    <row r="12" spans="2:80" ht="18" customHeight="1">
      <c r="B12" s="78"/>
      <c r="C12" s="103" t="s">
        <v>389</v>
      </c>
      <c r="D12" s="110"/>
      <c r="E12" s="105"/>
      <c r="F12" s="109" t="s">
        <v>373</v>
      </c>
      <c r="G12" s="110"/>
      <c r="H12" s="176" t="s">
        <v>418</v>
      </c>
      <c r="I12" s="176"/>
      <c r="J12" s="175">
        <v>48</v>
      </c>
      <c r="K12" s="175"/>
      <c r="L12" s="121" t="s">
        <v>27</v>
      </c>
      <c r="M12" s="175">
        <v>12</v>
      </c>
      <c r="N12" s="175"/>
      <c r="O12" s="121" t="s">
        <v>23</v>
      </c>
      <c r="P12" s="175">
        <v>21</v>
      </c>
      <c r="Q12" s="175"/>
      <c r="R12" s="121" t="s">
        <v>391</v>
      </c>
      <c r="S12" s="122"/>
      <c r="V12" s="47"/>
      <c r="AC12" s="56">
        <v>11</v>
      </c>
      <c r="AD12" s="57" t="s">
        <v>121</v>
      </c>
      <c r="AE12" s="52"/>
      <c r="AF12" s="56">
        <v>11</v>
      </c>
      <c r="AG12" s="57" t="s">
        <v>13</v>
      </c>
    </row>
    <row r="13" spans="2:80" ht="18" customHeight="1">
      <c r="B13" s="78"/>
      <c r="C13" s="111"/>
      <c r="D13" s="112"/>
      <c r="E13" s="113"/>
      <c r="F13" s="111"/>
      <c r="G13" s="112"/>
      <c r="H13" s="177"/>
      <c r="I13" s="177"/>
      <c r="J13" s="163"/>
      <c r="K13" s="163"/>
      <c r="L13" s="102"/>
      <c r="M13" s="163"/>
      <c r="N13" s="163"/>
      <c r="O13" s="102"/>
      <c r="P13" s="163"/>
      <c r="Q13" s="163"/>
      <c r="R13" s="102"/>
      <c r="S13" s="123"/>
      <c r="V13" s="47"/>
      <c r="AC13" s="56">
        <v>12</v>
      </c>
      <c r="AD13" s="57" t="s">
        <v>316</v>
      </c>
      <c r="AE13" s="52"/>
      <c r="AF13" s="56">
        <v>12</v>
      </c>
      <c r="AG13" s="57" t="s">
        <v>14</v>
      </c>
    </row>
    <row r="14" spans="2:80" ht="18" customHeight="1">
      <c r="B14" s="78"/>
      <c r="C14" s="142" t="s">
        <v>390</v>
      </c>
      <c r="D14" s="129"/>
      <c r="E14" s="129"/>
      <c r="F14" s="90" t="s">
        <v>375</v>
      </c>
      <c r="G14" s="91"/>
      <c r="H14" s="168" t="s">
        <v>427</v>
      </c>
      <c r="I14" s="168"/>
      <c r="J14" s="168"/>
      <c r="K14" s="168"/>
      <c r="L14" s="168"/>
      <c r="M14" s="168"/>
      <c r="N14" s="168"/>
      <c r="O14" s="168"/>
      <c r="P14" s="168"/>
      <c r="Q14" s="168"/>
      <c r="R14" s="168"/>
      <c r="S14" s="169"/>
      <c r="V14" s="47"/>
      <c r="AC14" s="56">
        <v>13</v>
      </c>
      <c r="AD14" s="57" t="s">
        <v>317</v>
      </c>
      <c r="AE14" s="52"/>
      <c r="AF14" s="56">
        <v>13</v>
      </c>
      <c r="AG14" s="57" t="s">
        <v>403</v>
      </c>
    </row>
    <row r="15" spans="2:80" customFormat="1" ht="18" customHeight="1" thickBot="1">
      <c r="B15" s="79"/>
      <c r="C15" s="143"/>
      <c r="D15" s="144"/>
      <c r="E15" s="144"/>
      <c r="F15" s="65"/>
      <c r="G15" s="66"/>
      <c r="H15" s="160"/>
      <c r="I15" s="160"/>
      <c r="J15" s="160"/>
      <c r="K15" s="160"/>
      <c r="L15" s="160"/>
      <c r="M15" s="160"/>
      <c r="N15" s="160"/>
      <c r="O15" s="160"/>
      <c r="P15" s="160"/>
      <c r="Q15" s="160"/>
      <c r="R15" s="160"/>
      <c r="S15" s="161"/>
      <c r="T15" s="47"/>
      <c r="U15" s="47"/>
      <c r="V15" s="47"/>
      <c r="AC15" s="56">
        <v>14</v>
      </c>
      <c r="AD15" s="57" t="s">
        <v>318</v>
      </c>
      <c r="AE15" s="52"/>
      <c r="AF15" s="56">
        <v>14</v>
      </c>
      <c r="AG15" s="57" t="s">
        <v>16</v>
      </c>
      <c r="AH15" s="47"/>
      <c r="AI15" s="47"/>
      <c r="AJ15" s="47"/>
      <c r="AK15" s="47"/>
      <c r="AL15" s="47"/>
      <c r="AM15" s="47"/>
      <c r="AN15" s="47"/>
      <c r="AO15" s="47"/>
      <c r="AP15" s="47"/>
      <c r="AQ15" s="47"/>
      <c r="AR15" s="47"/>
      <c r="AS15" s="47"/>
      <c r="AT15" s="47"/>
      <c r="AU15" s="47"/>
      <c r="AV15" s="47"/>
      <c r="AW15" s="47"/>
      <c r="AX15" s="47"/>
      <c r="AY15" s="47"/>
      <c r="AZ15" s="47"/>
      <c r="BA15" s="47"/>
      <c r="BB15" s="47"/>
      <c r="BV15" s="47"/>
      <c r="BW15" s="47"/>
      <c r="BX15" s="47"/>
      <c r="BY15" s="47"/>
      <c r="BZ15" s="47"/>
      <c r="CA15" s="47"/>
      <c r="CB15" s="47"/>
    </row>
    <row r="16" spans="2:80" ht="18" customHeight="1" thickBot="1">
      <c r="AC16" s="56">
        <v>15</v>
      </c>
      <c r="AD16" s="57" t="s">
        <v>319</v>
      </c>
      <c r="AE16" s="52"/>
      <c r="AF16" s="56">
        <v>15</v>
      </c>
      <c r="AG16" s="57" t="s">
        <v>17</v>
      </c>
    </row>
    <row r="17" spans="2:52" customFormat="1" ht="18" customHeight="1">
      <c r="B17" s="145" t="s">
        <v>399</v>
      </c>
      <c r="C17" s="146" t="s">
        <v>397</v>
      </c>
      <c r="D17" s="81"/>
      <c r="E17" s="82"/>
      <c r="F17" s="154" t="str">
        <f>F7</f>
        <v>水俣市</v>
      </c>
      <c r="G17" s="155"/>
      <c r="H17" s="155"/>
      <c r="I17" s="155"/>
      <c r="J17" s="101" t="s">
        <v>377</v>
      </c>
      <c r="K17" s="155" t="s">
        <v>436</v>
      </c>
      <c r="L17" s="155"/>
      <c r="M17" s="155"/>
      <c r="N17" s="155"/>
      <c r="O17" s="101" t="s">
        <v>437</v>
      </c>
      <c r="P17" s="101"/>
      <c r="Q17" s="34"/>
      <c r="R17" s="34"/>
      <c r="S17" s="29"/>
      <c r="T17" s="47"/>
      <c r="U17" s="47"/>
      <c r="V17" s="3"/>
      <c r="AC17" s="56">
        <v>16</v>
      </c>
      <c r="AD17" s="57" t="s">
        <v>320</v>
      </c>
      <c r="AE17" s="52"/>
      <c r="AF17" s="56">
        <v>16</v>
      </c>
      <c r="AG17" s="57" t="s">
        <v>18</v>
      </c>
      <c r="AH17" s="47"/>
      <c r="AI17" s="47"/>
      <c r="AJ17" s="47"/>
      <c r="AK17" s="47"/>
      <c r="AL17" s="47"/>
      <c r="AM17" s="47"/>
      <c r="AN17" s="47"/>
      <c r="AO17" s="47"/>
      <c r="AP17" s="47"/>
      <c r="AQ17" s="47"/>
      <c r="AR17" s="47"/>
      <c r="AS17" s="47"/>
      <c r="AT17" s="47"/>
      <c r="AU17" s="47"/>
      <c r="AV17" s="47"/>
      <c r="AW17" s="47"/>
      <c r="AX17" s="47"/>
      <c r="AY17" s="47"/>
      <c r="AZ17" s="47"/>
    </row>
    <row r="18" spans="2:52" customFormat="1" ht="18" customHeight="1">
      <c r="B18" s="78"/>
      <c r="C18" s="111"/>
      <c r="D18" s="112"/>
      <c r="E18" s="113"/>
      <c r="F18" s="156"/>
      <c r="G18" s="157"/>
      <c r="H18" s="157"/>
      <c r="I18" s="157"/>
      <c r="J18" s="102"/>
      <c r="K18" s="157"/>
      <c r="L18" s="157"/>
      <c r="M18" s="157"/>
      <c r="N18" s="157"/>
      <c r="O18" s="102"/>
      <c r="P18" s="102"/>
      <c r="Q18" s="48"/>
      <c r="R18" s="48"/>
      <c r="S18" s="35"/>
      <c r="T18" s="47"/>
      <c r="U18" s="47"/>
      <c r="V18" s="3"/>
      <c r="AC18" s="56">
        <v>17</v>
      </c>
      <c r="AD18" s="57" t="s">
        <v>321</v>
      </c>
      <c r="AE18" s="52"/>
      <c r="AF18" s="56">
        <v>17</v>
      </c>
      <c r="AG18" s="57" t="s">
        <v>51</v>
      </c>
      <c r="AH18" s="47"/>
      <c r="AI18" s="47"/>
      <c r="AJ18" s="47"/>
      <c r="AK18" s="47"/>
      <c r="AL18" s="47"/>
      <c r="AM18" s="47"/>
      <c r="AN18" s="47"/>
      <c r="AO18" s="47"/>
      <c r="AP18" s="47"/>
      <c r="AQ18" s="47"/>
      <c r="AR18" s="47"/>
      <c r="AS18" s="47"/>
      <c r="AT18" s="47"/>
      <c r="AU18" s="47"/>
      <c r="AV18" s="47"/>
      <c r="AW18" s="47"/>
      <c r="AX18" s="47"/>
      <c r="AY18" s="47"/>
      <c r="AZ18" s="47"/>
    </row>
    <row r="19" spans="2:52" customFormat="1" ht="18" customHeight="1">
      <c r="B19" s="78"/>
      <c r="C19" s="109" t="s">
        <v>26</v>
      </c>
      <c r="D19" s="110"/>
      <c r="E19" s="105"/>
      <c r="F19" s="83" t="s">
        <v>373</v>
      </c>
      <c r="G19" s="84"/>
      <c r="H19" s="114" t="s">
        <v>418</v>
      </c>
      <c r="I19" s="114"/>
      <c r="J19" s="162">
        <v>60</v>
      </c>
      <c r="K19" s="67" t="s">
        <v>438</v>
      </c>
      <c r="L19" s="67"/>
      <c r="M19" s="67"/>
      <c r="N19" s="67"/>
      <c r="O19" s="47"/>
      <c r="P19" s="47"/>
      <c r="Q19" s="47"/>
      <c r="R19" s="47"/>
      <c r="S19" s="33"/>
      <c r="T19" s="47"/>
      <c r="U19" s="47"/>
      <c r="V19" s="3"/>
      <c r="AC19" s="56">
        <v>18</v>
      </c>
      <c r="AD19" s="57" t="s">
        <v>322</v>
      </c>
      <c r="AE19" s="52"/>
      <c r="AF19" s="56">
        <v>18</v>
      </c>
      <c r="AG19" s="57" t="s">
        <v>20</v>
      </c>
      <c r="AH19" s="47"/>
      <c r="AI19" s="47"/>
      <c r="AJ19" s="47"/>
      <c r="AK19" s="47"/>
      <c r="AL19" s="47"/>
      <c r="AM19" s="47"/>
      <c r="AN19" s="47"/>
      <c r="AO19" s="47"/>
      <c r="AP19" s="47"/>
      <c r="AQ19" s="47"/>
      <c r="AR19" s="47"/>
      <c r="AS19" s="47"/>
      <c r="AT19" s="47"/>
      <c r="AU19" s="47"/>
      <c r="AV19" s="47"/>
      <c r="AW19" s="47"/>
      <c r="AX19" s="47"/>
      <c r="AY19" s="47"/>
      <c r="AZ19" s="47"/>
    </row>
    <row r="20" spans="2:52" customFormat="1" ht="18" customHeight="1">
      <c r="B20" s="78"/>
      <c r="C20" s="111"/>
      <c r="D20" s="112"/>
      <c r="E20" s="113"/>
      <c r="F20" s="111"/>
      <c r="G20" s="112"/>
      <c r="H20" s="115"/>
      <c r="I20" s="115"/>
      <c r="J20" s="163"/>
      <c r="K20" s="68"/>
      <c r="L20" s="68"/>
      <c r="M20" s="68"/>
      <c r="N20" s="68"/>
      <c r="O20" s="48"/>
      <c r="P20" s="48"/>
      <c r="Q20" s="48"/>
      <c r="R20" s="48"/>
      <c r="S20" s="35"/>
      <c r="T20" s="47"/>
      <c r="U20" s="47"/>
      <c r="V20" s="3"/>
      <c r="AC20" s="56">
        <v>19</v>
      </c>
      <c r="AD20" s="57" t="s">
        <v>323</v>
      </c>
      <c r="AE20" s="52"/>
      <c r="AF20" s="56">
        <v>19</v>
      </c>
      <c r="AG20" s="57" t="s">
        <v>404</v>
      </c>
      <c r="AH20" s="47"/>
      <c r="AI20" s="47"/>
      <c r="AJ20" s="47"/>
      <c r="AK20" s="47"/>
      <c r="AL20" s="47"/>
      <c r="AM20" s="47"/>
      <c r="AN20" s="47"/>
      <c r="AO20" s="47"/>
      <c r="AP20" s="47"/>
      <c r="AQ20" s="47"/>
      <c r="AR20" s="47"/>
      <c r="AS20" s="47"/>
      <c r="AT20" s="47"/>
      <c r="AU20" s="47"/>
      <c r="AV20" s="47"/>
      <c r="AW20" s="47"/>
      <c r="AX20" s="47"/>
      <c r="AY20" s="47"/>
      <c r="AZ20" s="47"/>
    </row>
    <row r="21" spans="2:52" customFormat="1" ht="18" customHeight="1">
      <c r="B21" s="78"/>
      <c r="C21" s="103" t="s">
        <v>398</v>
      </c>
      <c r="D21" s="104"/>
      <c r="E21" s="105"/>
      <c r="F21" s="63" t="s">
        <v>375</v>
      </c>
      <c r="G21" s="64"/>
      <c r="H21" s="158" t="str">
        <f>F7&amp;"運動1-1-1"</f>
        <v>水俣市運動1-1-1</v>
      </c>
      <c r="I21" s="158"/>
      <c r="J21" s="158"/>
      <c r="K21" s="158"/>
      <c r="L21" s="158"/>
      <c r="M21" s="158"/>
      <c r="N21" s="158"/>
      <c r="O21" s="158"/>
      <c r="P21" s="158"/>
      <c r="Q21" s="158"/>
      <c r="R21" s="158"/>
      <c r="S21" s="159"/>
      <c r="T21" s="47"/>
      <c r="U21" s="47"/>
      <c r="V21" s="3"/>
      <c r="AC21" s="56">
        <v>20</v>
      </c>
      <c r="AD21" s="57" t="s">
        <v>324</v>
      </c>
      <c r="AE21" s="52"/>
      <c r="AF21" s="56">
        <v>20</v>
      </c>
      <c r="AG21" s="57" t="s">
        <v>405</v>
      </c>
      <c r="AH21" s="47"/>
      <c r="AI21" s="47"/>
      <c r="AJ21" s="47"/>
      <c r="AK21" s="47"/>
      <c r="AL21" s="47"/>
      <c r="AM21" s="47"/>
      <c r="AN21" s="47"/>
      <c r="AO21" s="47"/>
      <c r="AP21" s="47"/>
      <c r="AQ21" s="47"/>
      <c r="AR21" s="47"/>
      <c r="AS21" s="47"/>
      <c r="AT21" s="47"/>
      <c r="AU21" s="47"/>
      <c r="AV21" s="47"/>
      <c r="AW21" s="47"/>
      <c r="AX21" s="47"/>
      <c r="AY21" s="47"/>
      <c r="AZ21" s="47"/>
    </row>
    <row r="22" spans="2:52" ht="18" customHeight="1" thickBot="1">
      <c r="B22" s="79"/>
      <c r="C22" s="106"/>
      <c r="D22" s="107"/>
      <c r="E22" s="108"/>
      <c r="F22" s="65"/>
      <c r="G22" s="66"/>
      <c r="H22" s="160"/>
      <c r="I22" s="160"/>
      <c r="J22" s="160"/>
      <c r="K22" s="160"/>
      <c r="L22" s="160"/>
      <c r="M22" s="160"/>
      <c r="N22" s="160"/>
      <c r="O22" s="160"/>
      <c r="P22" s="160"/>
      <c r="Q22" s="160"/>
      <c r="R22" s="160"/>
      <c r="S22" s="161"/>
      <c r="V22" s="60" t="s">
        <v>372</v>
      </c>
      <c r="AC22" s="56">
        <v>21</v>
      </c>
      <c r="AD22" s="57" t="s">
        <v>325</v>
      </c>
      <c r="AE22" s="52"/>
      <c r="AF22" s="51"/>
      <c r="AG22" s="51"/>
    </row>
    <row r="23" spans="2:52" ht="18" customHeight="1">
      <c r="B23" s="76" t="s">
        <v>34</v>
      </c>
      <c r="C23" s="76"/>
      <c r="D23" s="76"/>
      <c r="E23" s="76"/>
      <c r="F23" s="76"/>
      <c r="G23" s="76"/>
      <c r="H23" s="76"/>
      <c r="I23" s="76"/>
      <c r="J23" s="76"/>
      <c r="K23" s="76"/>
      <c r="L23" s="76"/>
      <c r="M23" s="76"/>
      <c r="N23" s="76"/>
      <c r="O23" s="76"/>
      <c r="P23" s="76"/>
      <c r="Q23" s="76"/>
      <c r="R23" s="76"/>
      <c r="S23" s="76"/>
      <c r="V23" s="60"/>
      <c r="AC23" s="56">
        <v>22</v>
      </c>
      <c r="AD23" s="57" t="s">
        <v>415</v>
      </c>
      <c r="AE23" s="52"/>
      <c r="AF23" s="51"/>
      <c r="AG23" s="51"/>
    </row>
    <row r="24" spans="2:52" ht="18" customHeight="1">
      <c r="B24" s="44"/>
      <c r="C24" s="44"/>
      <c r="D24" s="44"/>
      <c r="E24" s="44"/>
      <c r="F24" s="44"/>
      <c r="G24" s="44"/>
      <c r="H24" s="44"/>
      <c r="I24" s="44"/>
      <c r="J24" s="44"/>
      <c r="K24" s="44"/>
      <c r="L24" s="44"/>
      <c r="M24" s="44"/>
      <c r="N24" s="44"/>
      <c r="O24" s="44"/>
      <c r="P24" s="44"/>
      <c r="Q24" s="44"/>
      <c r="R24" s="44"/>
      <c r="S24" s="44"/>
      <c r="V24" s="60"/>
      <c r="AC24" s="56">
        <v>23</v>
      </c>
      <c r="AD24" s="57" t="s">
        <v>326</v>
      </c>
      <c r="AE24" s="52"/>
      <c r="AF24" s="51"/>
      <c r="AG24" s="51"/>
    </row>
    <row r="25" spans="2:52" ht="18" customHeight="1">
      <c r="C25" s="116" t="s">
        <v>433</v>
      </c>
      <c r="D25" s="116"/>
      <c r="E25" s="62">
        <v>7</v>
      </c>
      <c r="F25" s="47" t="s">
        <v>23</v>
      </c>
      <c r="G25" s="62">
        <v>15</v>
      </c>
      <c r="H25" s="47" t="s">
        <v>24</v>
      </c>
      <c r="L25" s="164" t="s">
        <v>428</v>
      </c>
      <c r="M25" s="165"/>
      <c r="N25" s="165"/>
      <c r="O25" s="165"/>
      <c r="P25" s="165"/>
      <c r="Q25" s="165"/>
      <c r="R25" s="165"/>
      <c r="V25" s="60"/>
      <c r="AC25" s="56">
        <v>24</v>
      </c>
      <c r="AD25" s="57" t="s">
        <v>416</v>
      </c>
      <c r="AE25" s="52"/>
      <c r="AF25" s="51"/>
      <c r="AG25" s="51"/>
    </row>
    <row r="26" spans="2:52" ht="18" customHeight="1">
      <c r="J26" s="148" t="s">
        <v>1</v>
      </c>
      <c r="K26" s="148"/>
      <c r="L26" s="166"/>
      <c r="M26" s="166"/>
      <c r="N26" s="166"/>
      <c r="O26" s="166"/>
      <c r="P26" s="166"/>
      <c r="Q26" s="166"/>
      <c r="R26" s="166"/>
      <c r="S26" s="49" t="s">
        <v>0</v>
      </c>
      <c r="V26" s="61" t="s">
        <v>439</v>
      </c>
    </row>
    <row r="27" spans="2:52" ht="18" customHeight="1">
      <c r="I27" s="1"/>
      <c r="J27" s="1"/>
      <c r="K27" s="1"/>
      <c r="L27" s="1"/>
      <c r="M27" s="1"/>
      <c r="N27" s="1"/>
      <c r="O27" s="1"/>
      <c r="P27" s="1"/>
      <c r="Q27" s="1"/>
      <c r="R27" s="1"/>
      <c r="S27" s="1"/>
      <c r="V27" s="60"/>
    </row>
    <row r="28" spans="2:52" ht="18" customHeight="1">
      <c r="J28" s="59" t="s">
        <v>29</v>
      </c>
      <c r="K28" s="167" t="str">
        <f>F7</f>
        <v>水俣市</v>
      </c>
      <c r="L28" s="167"/>
      <c r="M28" s="167"/>
      <c r="N28" s="167"/>
      <c r="O28" s="148" t="s">
        <v>424</v>
      </c>
      <c r="P28" s="148"/>
      <c r="Q28" s="148"/>
      <c r="R28" s="148"/>
      <c r="V28" s="60" t="s">
        <v>393</v>
      </c>
    </row>
    <row r="29" spans="2:52" ht="18" customHeight="1">
      <c r="I29" s="1"/>
      <c r="J29" s="1"/>
      <c r="K29" s="1"/>
      <c r="L29" s="1"/>
      <c r="M29" s="1"/>
      <c r="N29" s="1"/>
      <c r="O29" s="1"/>
      <c r="P29" s="1"/>
      <c r="Q29" s="1"/>
      <c r="R29" s="1"/>
      <c r="S29" s="2"/>
      <c r="V29" s="60" t="s">
        <v>394</v>
      </c>
    </row>
    <row r="30" spans="2:52" ht="18" customHeight="1">
      <c r="B30" s="44"/>
      <c r="C30" s="44"/>
      <c r="D30" s="45"/>
      <c r="E30" s="45"/>
      <c r="J30" s="75" t="s">
        <v>30</v>
      </c>
      <c r="K30" s="75"/>
      <c r="L30" s="153" t="s">
        <v>419</v>
      </c>
      <c r="M30" s="153"/>
      <c r="N30" s="153"/>
      <c r="O30" s="153"/>
      <c r="P30" s="153"/>
      <c r="Q30" s="153"/>
      <c r="R30" s="153"/>
      <c r="S30" s="49" t="s">
        <v>0</v>
      </c>
      <c r="V30" s="60" t="s">
        <v>440</v>
      </c>
    </row>
    <row r="31" spans="2:52" ht="18" customHeight="1">
      <c r="B31" s="76" t="s">
        <v>423</v>
      </c>
      <c r="C31" s="76"/>
      <c r="D31" s="76"/>
      <c r="E31" s="76"/>
      <c r="F31" s="76"/>
      <c r="G31" s="76"/>
      <c r="H31" s="76"/>
      <c r="I31" s="76"/>
      <c r="J31" s="76"/>
      <c r="K31" s="76"/>
      <c r="L31" s="76"/>
      <c r="M31" s="76"/>
      <c r="N31" s="76"/>
      <c r="O31" s="76"/>
      <c r="P31" s="76"/>
      <c r="Q31" s="76"/>
      <c r="R31" s="76"/>
      <c r="S31" s="76"/>
    </row>
    <row r="33" spans="2:33" ht="18" customHeight="1">
      <c r="B33" s="141" t="s">
        <v>395</v>
      </c>
      <c r="C33" s="141"/>
      <c r="D33" s="141"/>
      <c r="E33" s="141"/>
      <c r="F33" s="141"/>
      <c r="G33" s="141"/>
      <c r="H33" s="141"/>
      <c r="I33" s="141"/>
      <c r="J33" s="141"/>
      <c r="K33" s="141"/>
      <c r="L33" s="141"/>
      <c r="M33" s="141"/>
      <c r="N33" s="141"/>
      <c r="O33" s="141"/>
      <c r="P33" s="141"/>
      <c r="Q33" s="141"/>
      <c r="R33" s="141"/>
      <c r="S33" s="141"/>
      <c r="T33" s="32"/>
    </row>
    <row r="34" spans="2:33" ht="18" customHeight="1">
      <c r="B34" s="141"/>
      <c r="C34" s="141"/>
      <c r="D34" s="141"/>
      <c r="E34" s="141"/>
      <c r="F34" s="141"/>
      <c r="G34" s="141"/>
      <c r="H34" s="141"/>
      <c r="I34" s="141"/>
      <c r="J34" s="141"/>
      <c r="K34" s="141"/>
      <c r="L34" s="141"/>
      <c r="M34" s="141"/>
      <c r="N34" s="141"/>
      <c r="O34" s="141"/>
      <c r="P34" s="141"/>
      <c r="Q34" s="141"/>
      <c r="R34" s="141"/>
      <c r="S34" s="141"/>
      <c r="T34" s="32"/>
    </row>
    <row r="35" spans="2:33" ht="18" customHeight="1">
      <c r="B35" s="141"/>
      <c r="C35" s="141"/>
      <c r="D35" s="141"/>
      <c r="E35" s="141"/>
      <c r="F35" s="141"/>
      <c r="G35" s="141"/>
      <c r="H35" s="141"/>
      <c r="I35" s="141"/>
      <c r="J35" s="141"/>
      <c r="K35" s="141"/>
      <c r="L35" s="141"/>
      <c r="M35" s="141"/>
      <c r="N35" s="141"/>
      <c r="O35" s="141"/>
      <c r="P35" s="141"/>
      <c r="Q35" s="141"/>
      <c r="R35" s="141"/>
      <c r="S35" s="141"/>
      <c r="T35" s="32"/>
    </row>
    <row r="36" spans="2:33" ht="18" customHeight="1">
      <c r="B36" s="141"/>
      <c r="C36" s="141"/>
      <c r="D36" s="141"/>
      <c r="E36" s="141"/>
      <c r="F36" s="141"/>
      <c r="G36" s="141"/>
      <c r="H36" s="141"/>
      <c r="I36" s="141"/>
      <c r="J36" s="141"/>
      <c r="K36" s="141"/>
      <c r="L36" s="141"/>
      <c r="M36" s="141"/>
      <c r="N36" s="141"/>
      <c r="O36" s="141"/>
      <c r="P36" s="141"/>
      <c r="Q36" s="141"/>
      <c r="R36" s="141"/>
      <c r="S36" s="141"/>
      <c r="T36" s="32"/>
      <c r="AG36" s="47"/>
    </row>
    <row r="37" spans="2:33" ht="18" customHeight="1">
      <c r="B37" s="141"/>
      <c r="C37" s="141"/>
      <c r="D37" s="141"/>
      <c r="E37" s="141"/>
      <c r="F37" s="141"/>
      <c r="G37" s="141"/>
      <c r="H37" s="141"/>
      <c r="I37" s="141"/>
      <c r="J37" s="141"/>
      <c r="K37" s="141"/>
      <c r="L37" s="141"/>
      <c r="M37" s="141"/>
      <c r="N37" s="141"/>
      <c r="O37" s="141"/>
      <c r="P37" s="141"/>
      <c r="Q37" s="141"/>
      <c r="R37" s="141"/>
      <c r="S37" s="141"/>
      <c r="T37" s="32"/>
      <c r="AG37" s="47"/>
    </row>
    <row r="38" spans="2:33" ht="18" customHeight="1">
      <c r="AG38" s="47"/>
    </row>
    <row r="39" spans="2:33" ht="18" customHeight="1">
      <c r="AG39" s="47"/>
    </row>
    <row r="40" spans="2:33" ht="18" customHeight="1">
      <c r="B40" s="76" t="s">
        <v>35</v>
      </c>
      <c r="C40" s="76"/>
      <c r="D40" s="76"/>
      <c r="E40" s="76"/>
      <c r="F40" s="76"/>
      <c r="G40" s="76"/>
      <c r="H40" s="76"/>
      <c r="I40" s="76"/>
      <c r="J40" s="76"/>
      <c r="K40" s="76"/>
      <c r="L40" s="76"/>
      <c r="M40" s="76"/>
      <c r="N40" s="76"/>
      <c r="O40" s="76"/>
      <c r="P40" s="76"/>
      <c r="Q40" s="76"/>
      <c r="R40" s="76"/>
      <c r="S40" s="76"/>
      <c r="T40" s="76"/>
      <c r="AG40" s="47"/>
    </row>
    <row r="41" spans="2:33" ht="18" customHeight="1">
      <c r="V41" s="47"/>
      <c r="AC41" s="47"/>
      <c r="AG41" s="47"/>
    </row>
    <row r="42" spans="2:33" ht="18" customHeight="1">
      <c r="AG42" s="47"/>
    </row>
    <row r="43" spans="2:33" ht="18" customHeight="1">
      <c r="AG43" s="47"/>
    </row>
    <row r="44" spans="2:33" ht="18" customHeight="1">
      <c r="AG44" s="47"/>
    </row>
    <row r="45" spans="2:33" ht="18" customHeight="1">
      <c r="AG45" s="47"/>
    </row>
    <row r="46" spans="2:33" ht="18" customHeight="1">
      <c r="AG46" s="47"/>
    </row>
    <row r="47" spans="2:33" ht="18" customHeight="1">
      <c r="AG47" s="47"/>
    </row>
    <row r="48" spans="2:33" ht="18" customHeight="1">
      <c r="AG48" s="47"/>
    </row>
  </sheetData>
  <mergeCells count="54">
    <mergeCell ref="L1:S1"/>
    <mergeCell ref="B2:S3"/>
    <mergeCell ref="B5:E6"/>
    <mergeCell ref="F5:K6"/>
    <mergeCell ref="L5:M6"/>
    <mergeCell ref="N5:P6"/>
    <mergeCell ref="B7:E8"/>
    <mergeCell ref="F7:I8"/>
    <mergeCell ref="J7:M8"/>
    <mergeCell ref="B10:B15"/>
    <mergeCell ref="C10:E11"/>
    <mergeCell ref="F10:L11"/>
    <mergeCell ref="M10:M11"/>
    <mergeCell ref="R12:S13"/>
    <mergeCell ref="C14:E15"/>
    <mergeCell ref="F14:G15"/>
    <mergeCell ref="H14:S15"/>
    <mergeCell ref="N10:O11"/>
    <mergeCell ref="P10:P11"/>
    <mergeCell ref="Q10:R11"/>
    <mergeCell ref="S10:S11"/>
    <mergeCell ref="C12:E13"/>
    <mergeCell ref="F12:G13"/>
    <mergeCell ref="O12:O13"/>
    <mergeCell ref="P12:Q13"/>
    <mergeCell ref="H12:I13"/>
    <mergeCell ref="J12:K13"/>
    <mergeCell ref="L12:L13"/>
    <mergeCell ref="M12:N13"/>
    <mergeCell ref="O28:R28"/>
    <mergeCell ref="B23:S23"/>
    <mergeCell ref="C25:D25"/>
    <mergeCell ref="J26:K26"/>
    <mergeCell ref="L25:R26"/>
    <mergeCell ref="K28:N28"/>
    <mergeCell ref="B17:B22"/>
    <mergeCell ref="C17:E18"/>
    <mergeCell ref="F17:I18"/>
    <mergeCell ref="J17:J18"/>
    <mergeCell ref="K17:N18"/>
    <mergeCell ref="C21:E22"/>
    <mergeCell ref="F21:G22"/>
    <mergeCell ref="H21:S22"/>
    <mergeCell ref="K19:N20"/>
    <mergeCell ref="O17:P18"/>
    <mergeCell ref="C19:E20"/>
    <mergeCell ref="F19:G20"/>
    <mergeCell ref="H19:I20"/>
    <mergeCell ref="J19:J20"/>
    <mergeCell ref="J30:K30"/>
    <mergeCell ref="L30:R30"/>
    <mergeCell ref="B31:S31"/>
    <mergeCell ref="B33:S37"/>
    <mergeCell ref="B40:T40"/>
  </mergeCells>
  <phoneticPr fontId="2"/>
  <dataValidations count="4">
    <dataValidation type="list" allowBlank="1" showInputMessage="1" showErrorMessage="1" sqref="N5:P6" xr:uid="{00000000-0002-0000-0200-000000000000}">
      <formula1>"男子,女子"</formula1>
    </dataValidation>
    <dataValidation type="list" allowBlank="1" showInputMessage="1" showErrorMessage="1" sqref="F5:K6" xr:uid="{00000000-0002-0000-0200-000001000000}">
      <formula1>$AD$2:$AD$25</formula1>
    </dataValidation>
    <dataValidation type="list" allowBlank="1" showInputMessage="1" showErrorMessage="1" sqref="F7:I8" xr:uid="{00000000-0002-0000-0200-000002000000}">
      <formula1>$AG$2:$AG$21</formula1>
    </dataValidation>
    <dataValidation type="list" allowBlank="1" showInputMessage="1" showErrorMessage="1" sqref="H12:I13 H19:I20" xr:uid="{00000000-0002-0000-0200-000003000000}">
      <formula1>"明治,大正,昭和,平成"</formula1>
    </dataValidation>
  </dataValidations>
  <printOptions horizontalCentered="1"/>
  <pageMargins left="0.59055118110236227" right="0.59055118110236227" top="0.39370078740157483" bottom="0.39370078740157483"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8"/>
  <sheetViews>
    <sheetView workbookViewId="0">
      <selection activeCell="M5" sqref="M5:N5"/>
    </sheetView>
  </sheetViews>
  <sheetFormatPr defaultColWidth="5.625" defaultRowHeight="11.25"/>
  <cols>
    <col min="1" max="1" width="6.875" style="25" bestFit="1" customWidth="1"/>
    <col min="2" max="2" width="18.875" style="26" bestFit="1" customWidth="1"/>
    <col min="3" max="3" width="4.125" style="9" bestFit="1" customWidth="1"/>
    <col min="4" max="4" width="4.75" style="9" bestFit="1" customWidth="1"/>
    <col min="5" max="5" width="6.125" style="7" customWidth="1"/>
    <col min="6" max="6" width="8.5" style="8" bestFit="1" customWidth="1"/>
    <col min="7" max="7" width="0.75" style="8" customWidth="1"/>
    <col min="8" max="8" width="18" style="8" customWidth="1"/>
    <col min="9" max="9" width="6.125" style="7" customWidth="1"/>
    <col min="10" max="10" width="15.875" style="9" bestFit="1" customWidth="1"/>
    <col min="11" max="11" width="6" style="9" bestFit="1" customWidth="1"/>
    <col min="12" max="12" width="6.125" style="9" customWidth="1"/>
    <col min="13" max="13" width="9.75" style="9" bestFit="1" customWidth="1"/>
    <col min="14" max="14" width="7.5" style="9" customWidth="1"/>
    <col min="15" max="15" width="7.25" style="10" bestFit="1" customWidth="1"/>
    <col min="16" max="16" width="5.625" style="7"/>
    <col min="17" max="17" width="20.75" style="7" bestFit="1" customWidth="1"/>
    <col min="18" max="16384" width="5.625" style="7"/>
  </cols>
  <sheetData>
    <row r="1" spans="1:15">
      <c r="A1" s="4" t="s">
        <v>116</v>
      </c>
      <c r="B1" s="5" t="s">
        <v>117</v>
      </c>
      <c r="C1" s="6" t="s">
        <v>118</v>
      </c>
      <c r="D1" s="6" t="s">
        <v>119</v>
      </c>
    </row>
    <row r="2" spans="1:15">
      <c r="A2" s="4" t="s">
        <v>120</v>
      </c>
      <c r="B2" s="5" t="s">
        <v>120</v>
      </c>
      <c r="C2" s="6"/>
      <c r="D2" s="6"/>
      <c r="K2" s="11"/>
      <c r="L2" s="11"/>
      <c r="M2" s="12" t="s">
        <v>216</v>
      </c>
      <c r="N2" s="13">
        <v>44805</v>
      </c>
    </row>
    <row r="3" spans="1:15">
      <c r="A3" s="4">
        <v>1</v>
      </c>
      <c r="B3" s="14" t="s">
        <v>83</v>
      </c>
      <c r="C3" s="6" t="s">
        <v>329</v>
      </c>
      <c r="D3" s="6">
        <v>1946</v>
      </c>
      <c r="J3" s="11"/>
      <c r="K3" s="11"/>
      <c r="L3" s="11"/>
    </row>
    <row r="4" spans="1:15">
      <c r="A4" s="4">
        <v>2</v>
      </c>
      <c r="B4" s="15" t="s">
        <v>36</v>
      </c>
      <c r="C4" s="6" t="s">
        <v>330</v>
      </c>
      <c r="D4" s="6">
        <v>1947</v>
      </c>
      <c r="F4" s="16" t="s">
        <v>3</v>
      </c>
      <c r="H4" s="27" t="s">
        <v>378</v>
      </c>
      <c r="J4" s="188" t="s">
        <v>215</v>
      </c>
      <c r="K4" s="189"/>
      <c r="L4" s="17"/>
      <c r="M4" s="186" t="s">
        <v>214</v>
      </c>
      <c r="N4" s="187"/>
      <c r="O4" s="18" t="s">
        <v>217</v>
      </c>
    </row>
    <row r="5" spans="1:15">
      <c r="A5" s="4">
        <v>3</v>
      </c>
      <c r="B5" s="15" t="s">
        <v>36</v>
      </c>
      <c r="C5" s="6" t="s">
        <v>331</v>
      </c>
      <c r="D5" s="6">
        <v>1948</v>
      </c>
      <c r="F5" s="16" t="s">
        <v>4</v>
      </c>
      <c r="H5" s="28" t="s">
        <v>379</v>
      </c>
      <c r="J5" s="19" t="s">
        <v>328</v>
      </c>
      <c r="K5" s="19" t="s">
        <v>312</v>
      </c>
      <c r="L5" s="20"/>
      <c r="M5" s="21">
        <v>9377</v>
      </c>
      <c r="N5" s="22">
        <v>9741</v>
      </c>
      <c r="O5" s="18">
        <f>DATEDIF(N5,$N$2,"Y")</f>
        <v>96</v>
      </c>
    </row>
    <row r="6" spans="1:15">
      <c r="A6" s="4">
        <v>4</v>
      </c>
      <c r="B6" s="15" t="s">
        <v>36</v>
      </c>
      <c r="C6" s="6" t="s">
        <v>332</v>
      </c>
      <c r="D6" s="6">
        <v>1949</v>
      </c>
      <c r="F6" s="16" t="s">
        <v>5</v>
      </c>
      <c r="H6" s="28" t="s">
        <v>313</v>
      </c>
      <c r="J6" s="23" t="s">
        <v>122</v>
      </c>
      <c r="K6" s="23" t="s">
        <v>218</v>
      </c>
      <c r="L6" s="20"/>
      <c r="M6" s="21">
        <v>9742</v>
      </c>
      <c r="N6" s="22">
        <v>10106</v>
      </c>
      <c r="O6" s="18">
        <f t="shared" ref="O6:O36" si="0">DATEDIF(N6,$N$2,"Y")</f>
        <v>95</v>
      </c>
    </row>
    <row r="7" spans="1:15">
      <c r="A7" s="4">
        <v>5</v>
      </c>
      <c r="B7" s="15" t="s">
        <v>36</v>
      </c>
      <c r="C7" s="6" t="s">
        <v>333</v>
      </c>
      <c r="D7" s="6">
        <v>1950</v>
      </c>
      <c r="F7" s="16" t="s">
        <v>6</v>
      </c>
      <c r="H7" s="27" t="s">
        <v>380</v>
      </c>
      <c r="J7" s="23" t="s">
        <v>123</v>
      </c>
      <c r="K7" s="23" t="s">
        <v>219</v>
      </c>
      <c r="L7" s="20"/>
      <c r="M7" s="21">
        <v>10107</v>
      </c>
      <c r="N7" s="22">
        <v>10472</v>
      </c>
      <c r="O7" s="18">
        <f>DATEDIF(N7,$N$2,"Y")</f>
        <v>94</v>
      </c>
    </row>
    <row r="8" spans="1:15">
      <c r="A8" s="4">
        <v>6</v>
      </c>
      <c r="B8" s="15" t="s">
        <v>37</v>
      </c>
      <c r="C8" s="6" t="s">
        <v>334</v>
      </c>
      <c r="D8" s="6">
        <v>1951</v>
      </c>
      <c r="F8" s="16" t="s">
        <v>7</v>
      </c>
      <c r="H8" s="28" t="s">
        <v>314</v>
      </c>
      <c r="J8" s="23" t="s">
        <v>124</v>
      </c>
      <c r="K8" s="23" t="s">
        <v>220</v>
      </c>
      <c r="L8" s="20"/>
      <c r="M8" s="21">
        <v>10473</v>
      </c>
      <c r="N8" s="22">
        <v>10837</v>
      </c>
      <c r="O8" s="18">
        <f t="shared" si="0"/>
        <v>93</v>
      </c>
    </row>
    <row r="9" spans="1:15">
      <c r="A9" s="4">
        <v>7</v>
      </c>
      <c r="B9" s="15" t="s">
        <v>38</v>
      </c>
      <c r="C9" s="6" t="s">
        <v>335</v>
      </c>
      <c r="D9" s="6">
        <v>1952</v>
      </c>
      <c r="F9" s="16" t="s">
        <v>8</v>
      </c>
      <c r="H9" s="28" t="s">
        <v>315</v>
      </c>
      <c r="J9" s="23" t="s">
        <v>125</v>
      </c>
      <c r="K9" s="23" t="s">
        <v>221</v>
      </c>
      <c r="L9" s="20"/>
      <c r="M9" s="21">
        <v>10838</v>
      </c>
      <c r="N9" s="22">
        <v>11202</v>
      </c>
      <c r="O9" s="18">
        <f t="shared" si="0"/>
        <v>92</v>
      </c>
    </row>
    <row r="10" spans="1:15">
      <c r="A10" s="4">
        <v>8</v>
      </c>
      <c r="B10" s="15" t="s">
        <v>36</v>
      </c>
      <c r="C10" s="6" t="s">
        <v>336</v>
      </c>
      <c r="D10" s="6">
        <v>1953</v>
      </c>
      <c r="F10" s="16" t="s">
        <v>9</v>
      </c>
      <c r="H10" s="27" t="s">
        <v>381</v>
      </c>
      <c r="J10" s="23" t="s">
        <v>126</v>
      </c>
      <c r="K10" s="23" t="s">
        <v>222</v>
      </c>
      <c r="L10" s="20"/>
      <c r="M10" s="21">
        <v>11203</v>
      </c>
      <c r="N10" s="22">
        <v>11567</v>
      </c>
      <c r="O10" s="18">
        <f t="shared" si="0"/>
        <v>91</v>
      </c>
    </row>
    <row r="11" spans="1:15">
      <c r="A11" s="4">
        <v>9</v>
      </c>
      <c r="B11" s="15" t="s">
        <v>39</v>
      </c>
      <c r="C11" s="6" t="s">
        <v>337</v>
      </c>
      <c r="D11" s="6">
        <v>1954</v>
      </c>
      <c r="F11" s="16" t="s">
        <v>10</v>
      </c>
      <c r="H11" s="27" t="s">
        <v>382</v>
      </c>
      <c r="J11" s="23" t="s">
        <v>127</v>
      </c>
      <c r="K11" s="23" t="s">
        <v>223</v>
      </c>
      <c r="L11" s="20"/>
      <c r="M11" s="21">
        <v>11568</v>
      </c>
      <c r="N11" s="22">
        <v>11933</v>
      </c>
      <c r="O11" s="18">
        <f t="shared" si="0"/>
        <v>90</v>
      </c>
    </row>
    <row r="12" spans="1:15">
      <c r="A12" s="4">
        <v>10</v>
      </c>
      <c r="B12" s="15" t="s">
        <v>36</v>
      </c>
      <c r="C12" s="6" t="s">
        <v>338</v>
      </c>
      <c r="D12" s="6">
        <v>1955</v>
      </c>
      <c r="F12" s="16" t="s">
        <v>11</v>
      </c>
      <c r="H12" s="27" t="s">
        <v>383</v>
      </c>
      <c r="J12" s="23" t="s">
        <v>128</v>
      </c>
      <c r="K12" s="23" t="s">
        <v>224</v>
      </c>
      <c r="L12" s="20"/>
      <c r="M12" s="21">
        <v>11934</v>
      </c>
      <c r="N12" s="22">
        <v>12298</v>
      </c>
      <c r="O12" s="18">
        <f t="shared" si="0"/>
        <v>89</v>
      </c>
    </row>
    <row r="13" spans="1:15">
      <c r="A13" s="4">
        <v>11</v>
      </c>
      <c r="B13" s="15" t="s">
        <v>40</v>
      </c>
      <c r="C13" s="6" t="s">
        <v>339</v>
      </c>
      <c r="D13" s="6">
        <v>1956</v>
      </c>
      <c r="F13" s="16" t="s">
        <v>12</v>
      </c>
      <c r="H13" s="27" t="s">
        <v>384</v>
      </c>
      <c r="J13" s="23" t="s">
        <v>129</v>
      </c>
      <c r="K13" s="23" t="s">
        <v>225</v>
      </c>
      <c r="L13" s="20"/>
      <c r="M13" s="21">
        <v>12299</v>
      </c>
      <c r="N13" s="22">
        <v>12663</v>
      </c>
      <c r="O13" s="18">
        <f t="shared" si="0"/>
        <v>88</v>
      </c>
    </row>
    <row r="14" spans="1:15">
      <c r="A14" s="4">
        <v>12</v>
      </c>
      <c r="B14" s="15" t="s">
        <v>41</v>
      </c>
      <c r="C14" s="6" t="s">
        <v>340</v>
      </c>
      <c r="D14" s="6">
        <v>1957</v>
      </c>
      <c r="F14" s="16" t="s">
        <v>13</v>
      </c>
      <c r="H14" s="28" t="s">
        <v>121</v>
      </c>
      <c r="J14" s="23" t="s">
        <v>130</v>
      </c>
      <c r="K14" s="23" t="s">
        <v>226</v>
      </c>
      <c r="L14" s="20"/>
      <c r="M14" s="21">
        <v>12664</v>
      </c>
      <c r="N14" s="22">
        <v>13028</v>
      </c>
      <c r="O14" s="18">
        <f t="shared" si="0"/>
        <v>87</v>
      </c>
    </row>
    <row r="15" spans="1:15">
      <c r="A15" s="4">
        <v>13</v>
      </c>
      <c r="B15" s="15" t="s">
        <v>36</v>
      </c>
      <c r="C15" s="6" t="s">
        <v>341</v>
      </c>
      <c r="D15" s="6">
        <v>1958</v>
      </c>
      <c r="F15" s="16" t="s">
        <v>14</v>
      </c>
      <c r="H15" s="28" t="s">
        <v>316</v>
      </c>
      <c r="J15" s="23" t="s">
        <v>131</v>
      </c>
      <c r="K15" s="23" t="s">
        <v>227</v>
      </c>
      <c r="L15" s="20"/>
      <c r="M15" s="21">
        <v>13029</v>
      </c>
      <c r="N15" s="22">
        <v>13394</v>
      </c>
      <c r="O15" s="18">
        <f t="shared" si="0"/>
        <v>86</v>
      </c>
    </row>
    <row r="16" spans="1:15">
      <c r="A16" s="4">
        <v>14</v>
      </c>
      <c r="B16" s="15" t="s">
        <v>42</v>
      </c>
      <c r="C16" s="6" t="s">
        <v>342</v>
      </c>
      <c r="D16" s="6">
        <v>1959</v>
      </c>
      <c r="F16" s="16" t="s">
        <v>15</v>
      </c>
      <c r="H16" s="28" t="s">
        <v>317</v>
      </c>
      <c r="J16" s="23" t="s">
        <v>132</v>
      </c>
      <c r="K16" s="23" t="s">
        <v>228</v>
      </c>
      <c r="L16" s="20"/>
      <c r="M16" s="21">
        <v>13395</v>
      </c>
      <c r="N16" s="22">
        <v>13759</v>
      </c>
      <c r="O16" s="18">
        <f t="shared" si="0"/>
        <v>85</v>
      </c>
    </row>
    <row r="17" spans="1:15">
      <c r="A17" s="4">
        <v>15</v>
      </c>
      <c r="B17" s="15" t="s">
        <v>42</v>
      </c>
      <c r="C17" s="6" t="s">
        <v>343</v>
      </c>
      <c r="D17" s="6">
        <v>1960</v>
      </c>
      <c r="F17" s="16" t="s">
        <v>16</v>
      </c>
      <c r="H17" s="28" t="s">
        <v>318</v>
      </c>
      <c r="J17" s="23" t="s">
        <v>133</v>
      </c>
      <c r="K17" s="23" t="s">
        <v>229</v>
      </c>
      <c r="L17" s="20"/>
      <c r="M17" s="21">
        <v>13760</v>
      </c>
      <c r="N17" s="22">
        <v>14124</v>
      </c>
      <c r="O17" s="18">
        <f t="shared" si="0"/>
        <v>84</v>
      </c>
    </row>
    <row r="18" spans="1:15">
      <c r="A18" s="4">
        <v>16</v>
      </c>
      <c r="B18" s="15" t="s">
        <v>36</v>
      </c>
      <c r="C18" s="6" t="s">
        <v>344</v>
      </c>
      <c r="D18" s="6">
        <v>1961</v>
      </c>
      <c r="F18" s="16" t="s">
        <v>17</v>
      </c>
      <c r="H18" s="28" t="s">
        <v>319</v>
      </c>
      <c r="J18" s="23" t="s">
        <v>134</v>
      </c>
      <c r="K18" s="23" t="s">
        <v>230</v>
      </c>
      <c r="L18" s="20"/>
      <c r="M18" s="21">
        <v>14125</v>
      </c>
      <c r="N18" s="22">
        <v>14489</v>
      </c>
      <c r="O18" s="18">
        <f t="shared" si="0"/>
        <v>83</v>
      </c>
    </row>
    <row r="19" spans="1:15">
      <c r="A19" s="4">
        <v>17</v>
      </c>
      <c r="B19" s="15" t="s">
        <v>43</v>
      </c>
      <c r="C19" s="6" t="s">
        <v>345</v>
      </c>
      <c r="D19" s="6">
        <v>1962</v>
      </c>
      <c r="F19" s="16" t="s">
        <v>18</v>
      </c>
      <c r="H19" s="28" t="s">
        <v>320</v>
      </c>
      <c r="J19" s="23" t="s">
        <v>135</v>
      </c>
      <c r="K19" s="23" t="s">
        <v>231</v>
      </c>
      <c r="L19" s="20"/>
      <c r="M19" s="21">
        <v>14490</v>
      </c>
      <c r="N19" s="22">
        <v>14855</v>
      </c>
      <c r="O19" s="18">
        <f t="shared" si="0"/>
        <v>82</v>
      </c>
    </row>
    <row r="20" spans="1:15">
      <c r="A20" s="4">
        <v>18</v>
      </c>
      <c r="B20" s="15" t="s">
        <v>84</v>
      </c>
      <c r="C20" s="6" t="s">
        <v>346</v>
      </c>
      <c r="D20" s="6">
        <v>1963</v>
      </c>
      <c r="F20" s="16" t="s">
        <v>19</v>
      </c>
      <c r="H20" s="28" t="s">
        <v>321</v>
      </c>
      <c r="J20" s="23" t="s">
        <v>136</v>
      </c>
      <c r="K20" s="23" t="s">
        <v>232</v>
      </c>
      <c r="L20" s="20"/>
      <c r="M20" s="21">
        <v>14856</v>
      </c>
      <c r="N20" s="22">
        <v>15220</v>
      </c>
      <c r="O20" s="18">
        <f t="shared" si="0"/>
        <v>81</v>
      </c>
    </row>
    <row r="21" spans="1:15">
      <c r="A21" s="4">
        <v>19</v>
      </c>
      <c r="B21" s="15" t="s">
        <v>84</v>
      </c>
      <c r="C21" s="6" t="s">
        <v>347</v>
      </c>
      <c r="D21" s="6">
        <v>1964</v>
      </c>
      <c r="F21" s="16" t="s">
        <v>20</v>
      </c>
      <c r="H21" s="28" t="s">
        <v>322</v>
      </c>
      <c r="J21" s="23" t="s">
        <v>137</v>
      </c>
      <c r="K21" s="23" t="s">
        <v>233</v>
      </c>
      <c r="L21" s="20"/>
      <c r="M21" s="21">
        <v>15221</v>
      </c>
      <c r="N21" s="22">
        <v>15585</v>
      </c>
      <c r="O21" s="18">
        <f t="shared" si="0"/>
        <v>80</v>
      </c>
    </row>
    <row r="22" spans="1:15">
      <c r="A22" s="4">
        <v>20</v>
      </c>
      <c r="B22" s="15" t="s">
        <v>85</v>
      </c>
      <c r="C22" s="6" t="s">
        <v>348</v>
      </c>
      <c r="D22" s="6">
        <v>1965</v>
      </c>
      <c r="F22" s="16" t="s">
        <v>21</v>
      </c>
      <c r="H22" s="28" t="s">
        <v>323</v>
      </c>
      <c r="J22" s="23" t="s">
        <v>138</v>
      </c>
      <c r="K22" s="23" t="s">
        <v>234</v>
      </c>
      <c r="L22" s="20"/>
      <c r="M22" s="21">
        <v>15586</v>
      </c>
      <c r="N22" s="22">
        <v>15950</v>
      </c>
      <c r="O22" s="18">
        <f t="shared" si="0"/>
        <v>79</v>
      </c>
    </row>
    <row r="23" spans="1:15">
      <c r="A23" s="4">
        <v>21</v>
      </c>
      <c r="B23" s="15" t="s">
        <v>37</v>
      </c>
      <c r="C23" s="6" t="s">
        <v>349</v>
      </c>
      <c r="D23" s="6">
        <v>1966</v>
      </c>
      <c r="F23" s="16" t="s">
        <v>22</v>
      </c>
      <c r="H23" s="28" t="s">
        <v>324</v>
      </c>
      <c r="J23" s="23" t="s">
        <v>139</v>
      </c>
      <c r="K23" s="23" t="s">
        <v>235</v>
      </c>
      <c r="L23" s="20"/>
      <c r="M23" s="21">
        <v>15951</v>
      </c>
      <c r="N23" s="22">
        <v>16316</v>
      </c>
      <c r="O23" s="18">
        <f t="shared" si="0"/>
        <v>78</v>
      </c>
    </row>
    <row r="24" spans="1:15">
      <c r="A24" s="4">
        <v>22</v>
      </c>
      <c r="B24" s="15" t="s">
        <v>36</v>
      </c>
      <c r="C24" s="6" t="s">
        <v>350</v>
      </c>
      <c r="D24" s="6">
        <v>1967</v>
      </c>
      <c r="H24" s="28" t="s">
        <v>325</v>
      </c>
      <c r="J24" s="23" t="s">
        <v>140</v>
      </c>
      <c r="K24" s="23" t="s">
        <v>236</v>
      </c>
      <c r="L24" s="20"/>
      <c r="M24" s="21">
        <v>16317</v>
      </c>
      <c r="N24" s="22">
        <v>16681</v>
      </c>
      <c r="O24" s="18">
        <f t="shared" si="0"/>
        <v>77</v>
      </c>
    </row>
    <row r="25" spans="1:15">
      <c r="A25" s="4">
        <v>23</v>
      </c>
      <c r="B25" s="15" t="s">
        <v>44</v>
      </c>
      <c r="C25" s="6" t="s">
        <v>351</v>
      </c>
      <c r="D25" s="6">
        <v>1968</v>
      </c>
      <c r="H25" s="27" t="s">
        <v>385</v>
      </c>
      <c r="J25" s="23" t="s">
        <v>141</v>
      </c>
      <c r="K25" s="23" t="s">
        <v>237</v>
      </c>
      <c r="L25" s="20"/>
      <c r="M25" s="21">
        <v>16682</v>
      </c>
      <c r="N25" s="22">
        <v>17046</v>
      </c>
      <c r="O25" s="18">
        <f t="shared" si="0"/>
        <v>76</v>
      </c>
    </row>
    <row r="26" spans="1:15">
      <c r="A26" s="4">
        <v>24</v>
      </c>
      <c r="B26" s="15" t="s">
        <v>36</v>
      </c>
      <c r="C26" s="6" t="s">
        <v>352</v>
      </c>
      <c r="D26" s="6">
        <v>1969</v>
      </c>
      <c r="H26" s="28" t="s">
        <v>326</v>
      </c>
      <c r="J26" s="23" t="s">
        <v>142</v>
      </c>
      <c r="K26" s="23" t="s">
        <v>238</v>
      </c>
      <c r="L26" s="20"/>
      <c r="M26" s="21">
        <v>17047</v>
      </c>
      <c r="N26" s="22">
        <v>17411</v>
      </c>
      <c r="O26" s="18">
        <f t="shared" si="0"/>
        <v>75</v>
      </c>
    </row>
    <row r="27" spans="1:15">
      <c r="A27" s="4">
        <v>25</v>
      </c>
      <c r="B27" s="15" t="s">
        <v>45</v>
      </c>
      <c r="C27" s="6" t="s">
        <v>353</v>
      </c>
      <c r="D27" s="6">
        <v>1970</v>
      </c>
      <c r="H27" s="27" t="s">
        <v>386</v>
      </c>
      <c r="J27" s="23" t="s">
        <v>143</v>
      </c>
      <c r="K27" s="23" t="s">
        <v>239</v>
      </c>
      <c r="L27" s="20"/>
      <c r="M27" s="21">
        <v>17412</v>
      </c>
      <c r="N27" s="22">
        <v>17777</v>
      </c>
      <c r="O27" s="18">
        <f t="shared" si="0"/>
        <v>74</v>
      </c>
    </row>
    <row r="28" spans="1:15">
      <c r="A28" s="4">
        <v>26</v>
      </c>
      <c r="B28" s="15" t="s">
        <v>46</v>
      </c>
      <c r="C28" s="6" t="s">
        <v>354</v>
      </c>
      <c r="D28" s="6">
        <v>1971</v>
      </c>
      <c r="J28" s="23" t="s">
        <v>144</v>
      </c>
      <c r="K28" s="23" t="s">
        <v>240</v>
      </c>
      <c r="L28" s="20"/>
      <c r="M28" s="21">
        <v>17778</v>
      </c>
      <c r="N28" s="22">
        <v>18142</v>
      </c>
      <c r="O28" s="18">
        <f t="shared" si="0"/>
        <v>73</v>
      </c>
    </row>
    <row r="29" spans="1:15">
      <c r="A29" s="4">
        <v>27</v>
      </c>
      <c r="B29" s="15" t="s">
        <v>47</v>
      </c>
      <c r="C29" s="6" t="s">
        <v>355</v>
      </c>
      <c r="D29" s="6">
        <v>1972</v>
      </c>
      <c r="J29" s="23" t="s">
        <v>145</v>
      </c>
      <c r="K29" s="23" t="s">
        <v>241</v>
      </c>
      <c r="L29" s="20"/>
      <c r="M29" s="21">
        <v>18143</v>
      </c>
      <c r="N29" s="22">
        <v>18507</v>
      </c>
      <c r="O29" s="18">
        <f t="shared" si="0"/>
        <v>72</v>
      </c>
    </row>
    <row r="30" spans="1:15">
      <c r="A30" s="4">
        <v>28</v>
      </c>
      <c r="B30" s="15" t="s">
        <v>36</v>
      </c>
      <c r="C30" s="6" t="s">
        <v>356</v>
      </c>
      <c r="D30" s="6">
        <v>1973</v>
      </c>
      <c r="J30" s="23" t="s">
        <v>146</v>
      </c>
      <c r="K30" s="23" t="s">
        <v>242</v>
      </c>
      <c r="L30" s="20"/>
      <c r="M30" s="21">
        <v>18508</v>
      </c>
      <c r="N30" s="22">
        <v>18872</v>
      </c>
      <c r="O30" s="18">
        <f t="shared" si="0"/>
        <v>71</v>
      </c>
    </row>
    <row r="31" spans="1:15">
      <c r="A31" s="4">
        <v>29</v>
      </c>
      <c r="B31" s="15" t="s">
        <v>40</v>
      </c>
      <c r="C31" s="6" t="s">
        <v>357</v>
      </c>
      <c r="D31" s="6">
        <v>1974</v>
      </c>
      <c r="J31" s="23" t="s">
        <v>147</v>
      </c>
      <c r="K31" s="23" t="s">
        <v>243</v>
      </c>
      <c r="L31" s="20"/>
      <c r="M31" s="21">
        <v>18873</v>
      </c>
      <c r="N31" s="22">
        <v>19238</v>
      </c>
      <c r="O31" s="18">
        <f t="shared" si="0"/>
        <v>70</v>
      </c>
    </row>
    <row r="32" spans="1:15">
      <c r="A32" s="4">
        <v>30</v>
      </c>
      <c r="B32" s="15" t="s">
        <v>36</v>
      </c>
      <c r="C32" s="6" t="s">
        <v>358</v>
      </c>
      <c r="D32" s="6">
        <v>1975</v>
      </c>
      <c r="J32" s="23" t="s">
        <v>148</v>
      </c>
      <c r="K32" s="23" t="s">
        <v>244</v>
      </c>
      <c r="L32" s="20"/>
      <c r="M32" s="21">
        <v>19239</v>
      </c>
      <c r="N32" s="22">
        <v>19603</v>
      </c>
      <c r="O32" s="18">
        <f t="shared" si="0"/>
        <v>69</v>
      </c>
    </row>
    <row r="33" spans="1:15">
      <c r="A33" s="4">
        <v>31</v>
      </c>
      <c r="B33" s="15" t="s">
        <v>48</v>
      </c>
      <c r="C33" s="6" t="s">
        <v>359</v>
      </c>
      <c r="D33" s="6">
        <v>1976</v>
      </c>
      <c r="J33" s="23" t="s">
        <v>149</v>
      </c>
      <c r="K33" s="23" t="s">
        <v>245</v>
      </c>
      <c r="L33" s="20"/>
      <c r="M33" s="21">
        <v>19604</v>
      </c>
      <c r="N33" s="22">
        <v>19968</v>
      </c>
      <c r="O33" s="18">
        <f t="shared" si="0"/>
        <v>68</v>
      </c>
    </row>
    <row r="34" spans="1:15">
      <c r="A34" s="4">
        <v>32</v>
      </c>
      <c r="B34" s="15" t="s">
        <v>8</v>
      </c>
      <c r="C34" s="6" t="s">
        <v>360</v>
      </c>
      <c r="D34" s="6">
        <v>1977</v>
      </c>
      <c r="J34" s="23" t="s">
        <v>150</v>
      </c>
      <c r="K34" s="23" t="s">
        <v>246</v>
      </c>
      <c r="L34" s="20"/>
      <c r="M34" s="21">
        <v>19969</v>
      </c>
      <c r="N34" s="22">
        <v>20333</v>
      </c>
      <c r="O34" s="18">
        <f t="shared" si="0"/>
        <v>67</v>
      </c>
    </row>
    <row r="35" spans="1:15">
      <c r="A35" s="4">
        <v>33</v>
      </c>
      <c r="B35" s="15" t="s">
        <v>36</v>
      </c>
      <c r="C35" s="6" t="s">
        <v>361</v>
      </c>
      <c r="D35" s="6">
        <v>1978</v>
      </c>
      <c r="J35" s="23" t="s">
        <v>151</v>
      </c>
      <c r="K35" s="23" t="s">
        <v>247</v>
      </c>
      <c r="L35" s="20"/>
      <c r="M35" s="21">
        <v>20334</v>
      </c>
      <c r="N35" s="22">
        <v>20699</v>
      </c>
      <c r="O35" s="18">
        <f t="shared" si="0"/>
        <v>66</v>
      </c>
    </row>
    <row r="36" spans="1:15">
      <c r="A36" s="4">
        <v>34</v>
      </c>
      <c r="B36" s="15" t="s">
        <v>44</v>
      </c>
      <c r="C36" s="6" t="s">
        <v>362</v>
      </c>
      <c r="D36" s="6">
        <v>1979</v>
      </c>
      <c r="J36" s="23" t="s">
        <v>152</v>
      </c>
      <c r="K36" s="23" t="s">
        <v>248</v>
      </c>
      <c r="L36" s="20"/>
      <c r="M36" s="21">
        <v>20700</v>
      </c>
      <c r="N36" s="22">
        <v>21064</v>
      </c>
      <c r="O36" s="18">
        <f t="shared" si="0"/>
        <v>65</v>
      </c>
    </row>
    <row r="37" spans="1:15">
      <c r="A37" s="4">
        <v>35</v>
      </c>
      <c r="B37" s="15" t="s">
        <v>6</v>
      </c>
      <c r="C37" s="6" t="s">
        <v>363</v>
      </c>
      <c r="D37" s="6">
        <v>1980</v>
      </c>
      <c r="J37" s="23" t="s">
        <v>153</v>
      </c>
      <c r="K37" s="23" t="s">
        <v>249</v>
      </c>
      <c r="L37" s="20"/>
      <c r="M37" s="21">
        <v>21065</v>
      </c>
      <c r="N37" s="22">
        <v>21429</v>
      </c>
      <c r="O37" s="18">
        <f t="shared" ref="O37:O68" si="1">DATEDIF(N37,$N$2,"Y")</f>
        <v>64</v>
      </c>
    </row>
    <row r="38" spans="1:15">
      <c r="A38" s="4">
        <v>36</v>
      </c>
      <c r="B38" s="15" t="s">
        <v>36</v>
      </c>
      <c r="C38" s="6" t="s">
        <v>364</v>
      </c>
      <c r="D38" s="6">
        <v>1981</v>
      </c>
      <c r="J38" s="23" t="s">
        <v>154</v>
      </c>
      <c r="K38" s="23" t="s">
        <v>250</v>
      </c>
      <c r="L38" s="20"/>
      <c r="M38" s="21">
        <v>21430</v>
      </c>
      <c r="N38" s="22">
        <v>21794</v>
      </c>
      <c r="O38" s="18">
        <f t="shared" si="1"/>
        <v>63</v>
      </c>
    </row>
    <row r="39" spans="1:15">
      <c r="A39" s="4">
        <v>37</v>
      </c>
      <c r="B39" s="15" t="s">
        <v>37</v>
      </c>
      <c r="C39" s="6" t="s">
        <v>365</v>
      </c>
      <c r="D39" s="6">
        <v>1982</v>
      </c>
      <c r="J39" s="23" t="s">
        <v>155</v>
      </c>
      <c r="K39" s="23" t="s">
        <v>251</v>
      </c>
      <c r="L39" s="20"/>
      <c r="M39" s="21">
        <v>21795</v>
      </c>
      <c r="N39" s="22">
        <v>22160</v>
      </c>
      <c r="O39" s="18">
        <f t="shared" si="1"/>
        <v>62</v>
      </c>
    </row>
    <row r="40" spans="1:15">
      <c r="A40" s="4">
        <v>38</v>
      </c>
      <c r="B40" s="15" t="s">
        <v>36</v>
      </c>
      <c r="C40" s="6" t="s">
        <v>366</v>
      </c>
      <c r="D40" s="6">
        <v>1983</v>
      </c>
      <c r="J40" s="23" t="s">
        <v>156</v>
      </c>
      <c r="K40" s="23" t="s">
        <v>252</v>
      </c>
      <c r="L40" s="20"/>
      <c r="M40" s="21">
        <v>22161</v>
      </c>
      <c r="N40" s="22">
        <v>22525</v>
      </c>
      <c r="O40" s="18">
        <f t="shared" si="1"/>
        <v>61</v>
      </c>
    </row>
    <row r="41" spans="1:15">
      <c r="A41" s="4">
        <v>39</v>
      </c>
      <c r="B41" s="15" t="s">
        <v>14</v>
      </c>
      <c r="C41" s="6" t="s">
        <v>367</v>
      </c>
      <c r="D41" s="6">
        <v>1984</v>
      </c>
      <c r="J41" s="23" t="s">
        <v>157</v>
      </c>
      <c r="K41" s="23" t="s">
        <v>253</v>
      </c>
      <c r="L41" s="20"/>
      <c r="M41" s="21">
        <v>22526</v>
      </c>
      <c r="N41" s="22">
        <v>22890</v>
      </c>
      <c r="O41" s="18">
        <f t="shared" si="1"/>
        <v>60</v>
      </c>
    </row>
    <row r="42" spans="1:15">
      <c r="A42" s="4">
        <v>40</v>
      </c>
      <c r="B42" s="15" t="s">
        <v>49</v>
      </c>
      <c r="C42" s="6" t="s">
        <v>368</v>
      </c>
      <c r="D42" s="6">
        <v>1985</v>
      </c>
      <c r="J42" s="23" t="s">
        <v>158</v>
      </c>
      <c r="K42" s="23" t="s">
        <v>254</v>
      </c>
      <c r="L42" s="20"/>
      <c r="M42" s="21">
        <v>22891</v>
      </c>
      <c r="N42" s="22">
        <v>23255</v>
      </c>
      <c r="O42" s="18">
        <f t="shared" si="1"/>
        <v>59</v>
      </c>
    </row>
    <row r="43" spans="1:15">
      <c r="A43" s="4">
        <v>41</v>
      </c>
      <c r="B43" s="15" t="s">
        <v>4</v>
      </c>
      <c r="C43" s="6" t="s">
        <v>369</v>
      </c>
      <c r="D43" s="6">
        <v>1986</v>
      </c>
      <c r="J43" s="23" t="s">
        <v>159</v>
      </c>
      <c r="K43" s="23" t="s">
        <v>255</v>
      </c>
      <c r="L43" s="20"/>
      <c r="M43" s="21">
        <v>23256</v>
      </c>
      <c r="N43" s="22">
        <v>23621</v>
      </c>
      <c r="O43" s="18">
        <f t="shared" si="1"/>
        <v>58</v>
      </c>
    </row>
    <row r="44" spans="1:15">
      <c r="A44" s="4">
        <v>42</v>
      </c>
      <c r="B44" s="15" t="s">
        <v>43</v>
      </c>
      <c r="C44" s="6" t="s">
        <v>370</v>
      </c>
      <c r="D44" s="6">
        <v>1987</v>
      </c>
      <c r="J44" s="23" t="s">
        <v>160</v>
      </c>
      <c r="K44" s="23" t="s">
        <v>256</v>
      </c>
      <c r="L44" s="20"/>
      <c r="M44" s="21">
        <v>23622</v>
      </c>
      <c r="N44" s="22">
        <v>23986</v>
      </c>
      <c r="O44" s="18">
        <f t="shared" si="1"/>
        <v>57</v>
      </c>
    </row>
    <row r="45" spans="1:15">
      <c r="A45" s="4">
        <v>43</v>
      </c>
      <c r="B45" s="15" t="s">
        <v>50</v>
      </c>
      <c r="C45" s="6" t="s">
        <v>371</v>
      </c>
      <c r="D45" s="6">
        <v>1988</v>
      </c>
      <c r="J45" s="23" t="s">
        <v>161</v>
      </c>
      <c r="K45" s="23" t="s">
        <v>257</v>
      </c>
      <c r="L45" s="20"/>
      <c r="M45" s="21">
        <v>23987</v>
      </c>
      <c r="N45" s="22">
        <v>24351</v>
      </c>
      <c r="O45" s="18">
        <f t="shared" si="1"/>
        <v>56</v>
      </c>
    </row>
    <row r="46" spans="1:15">
      <c r="A46" s="4">
        <v>44</v>
      </c>
      <c r="B46" s="15" t="s">
        <v>40</v>
      </c>
      <c r="C46" s="6" t="s">
        <v>56</v>
      </c>
      <c r="D46" s="6">
        <v>1989</v>
      </c>
      <c r="J46" s="23" t="s">
        <v>162</v>
      </c>
      <c r="K46" s="23" t="s">
        <v>258</v>
      </c>
      <c r="L46" s="20"/>
      <c r="M46" s="21">
        <v>24352</v>
      </c>
      <c r="N46" s="22">
        <v>24716</v>
      </c>
      <c r="O46" s="18">
        <f t="shared" si="1"/>
        <v>55</v>
      </c>
    </row>
    <row r="47" spans="1:15">
      <c r="A47" s="4">
        <v>45</v>
      </c>
      <c r="B47" s="15" t="s">
        <v>45</v>
      </c>
      <c r="C47" s="6" t="s">
        <v>57</v>
      </c>
      <c r="D47" s="6">
        <v>1990</v>
      </c>
      <c r="J47" s="23" t="s">
        <v>163</v>
      </c>
      <c r="K47" s="23" t="s">
        <v>259</v>
      </c>
      <c r="L47" s="20"/>
      <c r="M47" s="21">
        <v>24717</v>
      </c>
      <c r="N47" s="22">
        <v>25082</v>
      </c>
      <c r="O47" s="18">
        <f t="shared" si="1"/>
        <v>54</v>
      </c>
    </row>
    <row r="48" spans="1:15">
      <c r="A48" s="4">
        <v>46</v>
      </c>
      <c r="B48" s="15" t="s">
        <v>47</v>
      </c>
      <c r="C48" s="6" t="s">
        <v>58</v>
      </c>
      <c r="D48" s="6">
        <v>1991</v>
      </c>
      <c r="J48" s="23" t="s">
        <v>164</v>
      </c>
      <c r="K48" s="23" t="s">
        <v>260</v>
      </c>
      <c r="L48" s="20"/>
      <c r="M48" s="21">
        <v>25083</v>
      </c>
      <c r="N48" s="22">
        <v>25447</v>
      </c>
      <c r="O48" s="18">
        <f t="shared" si="1"/>
        <v>53</v>
      </c>
    </row>
    <row r="49" spans="1:15">
      <c r="A49" s="4">
        <v>47</v>
      </c>
      <c r="B49" s="15" t="s">
        <v>3</v>
      </c>
      <c r="C49" s="6" t="s">
        <v>59</v>
      </c>
      <c r="D49" s="6">
        <v>1992</v>
      </c>
      <c r="J49" s="23" t="s">
        <v>165</v>
      </c>
      <c r="K49" s="23" t="s">
        <v>261</v>
      </c>
      <c r="L49" s="20"/>
      <c r="M49" s="21">
        <v>25448</v>
      </c>
      <c r="N49" s="22">
        <v>25812</v>
      </c>
      <c r="O49" s="18">
        <f t="shared" si="1"/>
        <v>52</v>
      </c>
    </row>
    <row r="50" spans="1:15">
      <c r="A50" s="4">
        <v>48</v>
      </c>
      <c r="B50" s="15" t="s">
        <v>48</v>
      </c>
      <c r="C50" s="6" t="s">
        <v>60</v>
      </c>
      <c r="D50" s="6">
        <v>1993</v>
      </c>
      <c r="J50" s="23" t="s">
        <v>166</v>
      </c>
      <c r="K50" s="23" t="s">
        <v>262</v>
      </c>
      <c r="L50" s="20"/>
      <c r="M50" s="21">
        <v>25813</v>
      </c>
      <c r="N50" s="22">
        <v>26177</v>
      </c>
      <c r="O50" s="18">
        <f t="shared" si="1"/>
        <v>51</v>
      </c>
    </row>
    <row r="51" spans="1:15">
      <c r="A51" s="4">
        <v>49</v>
      </c>
      <c r="B51" s="15" t="s">
        <v>8</v>
      </c>
      <c r="C51" s="6" t="s">
        <v>61</v>
      </c>
      <c r="D51" s="6">
        <v>1994</v>
      </c>
      <c r="J51" s="23" t="s">
        <v>167</v>
      </c>
      <c r="K51" s="23" t="s">
        <v>263</v>
      </c>
      <c r="L51" s="20"/>
      <c r="M51" s="21">
        <v>26178</v>
      </c>
      <c r="N51" s="22">
        <v>26543</v>
      </c>
      <c r="O51" s="18">
        <f t="shared" si="1"/>
        <v>50</v>
      </c>
    </row>
    <row r="52" spans="1:15">
      <c r="A52" s="4">
        <v>50</v>
      </c>
      <c r="B52" s="15" t="s">
        <v>51</v>
      </c>
      <c r="C52" s="6" t="s">
        <v>62</v>
      </c>
      <c r="D52" s="6">
        <v>1995</v>
      </c>
      <c r="J52" s="23" t="s">
        <v>168</v>
      </c>
      <c r="K52" s="23" t="s">
        <v>264</v>
      </c>
      <c r="L52" s="20"/>
      <c r="M52" s="21">
        <v>26544</v>
      </c>
      <c r="N52" s="22">
        <v>26908</v>
      </c>
      <c r="O52" s="18">
        <f t="shared" si="1"/>
        <v>49</v>
      </c>
    </row>
    <row r="53" spans="1:15">
      <c r="A53" s="4">
        <v>51</v>
      </c>
      <c r="B53" s="15" t="s">
        <v>6</v>
      </c>
      <c r="C53" s="6" t="s">
        <v>63</v>
      </c>
      <c r="D53" s="6">
        <v>1996</v>
      </c>
      <c r="J53" s="23" t="s">
        <v>169</v>
      </c>
      <c r="K53" s="23" t="s">
        <v>265</v>
      </c>
      <c r="L53" s="20"/>
      <c r="M53" s="21">
        <v>26909</v>
      </c>
      <c r="N53" s="22">
        <v>27273</v>
      </c>
      <c r="O53" s="18">
        <f t="shared" si="1"/>
        <v>48</v>
      </c>
    </row>
    <row r="54" spans="1:15">
      <c r="A54" s="4">
        <v>52</v>
      </c>
      <c r="B54" s="15" t="s">
        <v>4</v>
      </c>
      <c r="C54" s="6" t="s">
        <v>64</v>
      </c>
      <c r="D54" s="6">
        <v>1997</v>
      </c>
      <c r="J54" s="23" t="s">
        <v>170</v>
      </c>
      <c r="K54" s="23" t="s">
        <v>266</v>
      </c>
      <c r="L54" s="20"/>
      <c r="M54" s="21">
        <v>27274</v>
      </c>
      <c r="N54" s="22">
        <v>27638</v>
      </c>
      <c r="O54" s="18">
        <f t="shared" si="1"/>
        <v>47</v>
      </c>
    </row>
    <row r="55" spans="1:15">
      <c r="A55" s="4">
        <v>53</v>
      </c>
      <c r="B55" s="15" t="s">
        <v>14</v>
      </c>
      <c r="C55" s="6" t="s">
        <v>65</v>
      </c>
      <c r="D55" s="6">
        <v>1998</v>
      </c>
      <c r="J55" s="23" t="s">
        <v>171</v>
      </c>
      <c r="K55" s="23" t="s">
        <v>267</v>
      </c>
      <c r="L55" s="20"/>
      <c r="M55" s="21">
        <v>27639</v>
      </c>
      <c r="N55" s="22">
        <v>28004</v>
      </c>
      <c r="O55" s="18">
        <f t="shared" si="1"/>
        <v>46</v>
      </c>
    </row>
    <row r="56" spans="1:15">
      <c r="A56" s="4">
        <v>54</v>
      </c>
      <c r="B56" s="15" t="s">
        <v>37</v>
      </c>
      <c r="C56" s="6" t="s">
        <v>66</v>
      </c>
      <c r="D56" s="6">
        <v>1999</v>
      </c>
      <c r="J56" s="23" t="s">
        <v>172</v>
      </c>
      <c r="K56" s="23" t="s">
        <v>268</v>
      </c>
      <c r="L56" s="20"/>
      <c r="M56" s="21">
        <v>28005</v>
      </c>
      <c r="N56" s="22">
        <v>28369</v>
      </c>
      <c r="O56" s="18">
        <f t="shared" si="1"/>
        <v>45</v>
      </c>
    </row>
    <row r="57" spans="1:15">
      <c r="A57" s="4">
        <v>55</v>
      </c>
      <c r="B57" s="15" t="s">
        <v>43</v>
      </c>
      <c r="C57" s="6" t="s">
        <v>67</v>
      </c>
      <c r="D57" s="6">
        <v>2000</v>
      </c>
      <c r="J57" s="23" t="s">
        <v>173</v>
      </c>
      <c r="K57" s="23" t="s">
        <v>269</v>
      </c>
      <c r="L57" s="20"/>
      <c r="M57" s="21">
        <v>28370</v>
      </c>
      <c r="N57" s="22">
        <v>28734</v>
      </c>
      <c r="O57" s="18">
        <f t="shared" si="1"/>
        <v>44</v>
      </c>
    </row>
    <row r="58" spans="1:15">
      <c r="A58" s="4">
        <v>56</v>
      </c>
      <c r="B58" s="15" t="s">
        <v>52</v>
      </c>
      <c r="C58" s="6" t="s">
        <v>68</v>
      </c>
      <c r="D58" s="6">
        <v>2001</v>
      </c>
      <c r="J58" s="23" t="s">
        <v>174</v>
      </c>
      <c r="K58" s="23" t="s">
        <v>270</v>
      </c>
      <c r="L58" s="20"/>
      <c r="M58" s="21">
        <v>28735</v>
      </c>
      <c r="N58" s="22">
        <v>29099</v>
      </c>
      <c r="O58" s="18">
        <f t="shared" si="1"/>
        <v>43</v>
      </c>
    </row>
    <row r="59" spans="1:15">
      <c r="A59" s="4">
        <v>57</v>
      </c>
      <c r="B59" s="15" t="s">
        <v>49</v>
      </c>
      <c r="C59" s="6" t="s">
        <v>69</v>
      </c>
      <c r="D59" s="6">
        <v>2002</v>
      </c>
      <c r="J59" s="23" t="s">
        <v>175</v>
      </c>
      <c r="K59" s="23" t="s">
        <v>271</v>
      </c>
      <c r="L59" s="20"/>
      <c r="M59" s="21">
        <v>29100</v>
      </c>
      <c r="N59" s="22">
        <v>29465</v>
      </c>
      <c r="O59" s="18">
        <f t="shared" si="1"/>
        <v>42</v>
      </c>
    </row>
    <row r="60" spans="1:15">
      <c r="A60" s="4">
        <v>58</v>
      </c>
      <c r="B60" s="15" t="s">
        <v>3</v>
      </c>
      <c r="C60" s="6" t="s">
        <v>70</v>
      </c>
      <c r="D60" s="6">
        <v>2003</v>
      </c>
      <c r="J60" s="23" t="s">
        <v>176</v>
      </c>
      <c r="K60" s="23" t="s">
        <v>272</v>
      </c>
      <c r="L60" s="20"/>
      <c r="M60" s="21">
        <v>29466</v>
      </c>
      <c r="N60" s="22">
        <v>29830</v>
      </c>
      <c r="O60" s="18">
        <f t="shared" si="1"/>
        <v>41</v>
      </c>
    </row>
    <row r="61" spans="1:15">
      <c r="A61" s="4">
        <v>59</v>
      </c>
      <c r="B61" s="15" t="s">
        <v>53</v>
      </c>
      <c r="C61" s="6" t="s">
        <v>71</v>
      </c>
      <c r="D61" s="6">
        <v>2004</v>
      </c>
      <c r="J61" s="23" t="s">
        <v>177</v>
      </c>
      <c r="K61" s="23" t="s">
        <v>273</v>
      </c>
      <c r="L61" s="20"/>
      <c r="M61" s="21">
        <v>29831</v>
      </c>
      <c r="N61" s="22">
        <v>30195</v>
      </c>
      <c r="O61" s="18">
        <f t="shared" si="1"/>
        <v>40</v>
      </c>
    </row>
    <row r="62" spans="1:15">
      <c r="A62" s="4">
        <v>60</v>
      </c>
      <c r="B62" s="15" t="s">
        <v>45</v>
      </c>
      <c r="C62" s="6" t="s">
        <v>72</v>
      </c>
      <c r="D62" s="6">
        <v>2005</v>
      </c>
      <c r="J62" s="23" t="s">
        <v>178</v>
      </c>
      <c r="K62" s="23" t="s">
        <v>274</v>
      </c>
      <c r="L62" s="20"/>
      <c r="M62" s="21">
        <v>30196</v>
      </c>
      <c r="N62" s="22">
        <v>30560</v>
      </c>
      <c r="O62" s="18">
        <f t="shared" si="1"/>
        <v>39</v>
      </c>
    </row>
    <row r="63" spans="1:15">
      <c r="A63" s="4">
        <v>61</v>
      </c>
      <c r="B63" s="15" t="s">
        <v>17</v>
      </c>
      <c r="C63" s="6" t="s">
        <v>73</v>
      </c>
      <c r="D63" s="6">
        <v>2006</v>
      </c>
      <c r="J63" s="23" t="s">
        <v>179</v>
      </c>
      <c r="K63" s="23" t="s">
        <v>275</v>
      </c>
      <c r="L63" s="20"/>
      <c r="M63" s="21">
        <v>30561</v>
      </c>
      <c r="N63" s="22">
        <v>30926</v>
      </c>
      <c r="O63" s="18">
        <f t="shared" si="1"/>
        <v>38</v>
      </c>
    </row>
    <row r="64" spans="1:15">
      <c r="A64" s="4">
        <v>62</v>
      </c>
      <c r="B64" s="15" t="s">
        <v>86</v>
      </c>
      <c r="C64" s="6" t="s">
        <v>74</v>
      </c>
      <c r="D64" s="6">
        <v>2007</v>
      </c>
      <c r="J64" s="23" t="s">
        <v>180</v>
      </c>
      <c r="K64" s="23" t="s">
        <v>276</v>
      </c>
      <c r="L64" s="20"/>
      <c r="M64" s="21">
        <v>30927</v>
      </c>
      <c r="N64" s="22">
        <v>31291</v>
      </c>
      <c r="O64" s="18">
        <f t="shared" si="1"/>
        <v>37</v>
      </c>
    </row>
    <row r="65" spans="1:15">
      <c r="A65" s="4">
        <v>63</v>
      </c>
      <c r="B65" s="15" t="s">
        <v>41</v>
      </c>
      <c r="C65" s="6" t="s">
        <v>75</v>
      </c>
      <c r="D65" s="6">
        <v>2008</v>
      </c>
      <c r="J65" s="23" t="s">
        <v>181</v>
      </c>
      <c r="K65" s="23" t="s">
        <v>277</v>
      </c>
      <c r="L65" s="20"/>
      <c r="M65" s="21">
        <v>31292</v>
      </c>
      <c r="N65" s="22">
        <v>31656</v>
      </c>
      <c r="O65" s="18">
        <f t="shared" si="1"/>
        <v>36</v>
      </c>
    </row>
    <row r="66" spans="1:15">
      <c r="A66" s="4">
        <v>64</v>
      </c>
      <c r="B66" s="24" t="s">
        <v>54</v>
      </c>
      <c r="C66" s="6" t="s">
        <v>76</v>
      </c>
      <c r="D66" s="6">
        <v>2009</v>
      </c>
      <c r="J66" s="23" t="s">
        <v>182</v>
      </c>
      <c r="K66" s="23" t="s">
        <v>278</v>
      </c>
      <c r="L66" s="20"/>
      <c r="M66" s="21">
        <v>31657</v>
      </c>
      <c r="N66" s="22">
        <v>32021</v>
      </c>
      <c r="O66" s="18">
        <f t="shared" si="1"/>
        <v>35</v>
      </c>
    </row>
    <row r="67" spans="1:15">
      <c r="A67" s="4">
        <v>65</v>
      </c>
      <c r="B67" s="15" t="s">
        <v>6</v>
      </c>
      <c r="C67" s="6" t="s">
        <v>77</v>
      </c>
      <c r="D67" s="6">
        <v>2010</v>
      </c>
      <c r="J67" s="23" t="s">
        <v>183</v>
      </c>
      <c r="K67" s="23" t="s">
        <v>279</v>
      </c>
      <c r="L67" s="20"/>
      <c r="M67" s="21">
        <v>32022</v>
      </c>
      <c r="N67" s="22">
        <v>32387</v>
      </c>
      <c r="O67" s="18">
        <f t="shared" si="1"/>
        <v>34</v>
      </c>
    </row>
    <row r="68" spans="1:15">
      <c r="A68" s="4">
        <v>66</v>
      </c>
      <c r="B68" s="15" t="s">
        <v>37</v>
      </c>
      <c r="C68" s="6" t="s">
        <v>78</v>
      </c>
      <c r="D68" s="6">
        <v>2011</v>
      </c>
      <c r="J68" s="19" t="s">
        <v>184</v>
      </c>
      <c r="K68" s="19" t="s">
        <v>280</v>
      </c>
      <c r="L68" s="20"/>
      <c r="M68" s="21">
        <v>32388</v>
      </c>
      <c r="N68" s="22">
        <v>32752</v>
      </c>
      <c r="O68" s="18">
        <f t="shared" si="1"/>
        <v>33</v>
      </c>
    </row>
    <row r="69" spans="1:15">
      <c r="A69" s="4">
        <v>67</v>
      </c>
      <c r="B69" s="15" t="s">
        <v>15</v>
      </c>
      <c r="C69" s="6" t="s">
        <v>79</v>
      </c>
      <c r="D69" s="6">
        <v>2012</v>
      </c>
      <c r="J69" s="23" t="s">
        <v>185</v>
      </c>
      <c r="K69" s="23" t="s">
        <v>281</v>
      </c>
      <c r="L69" s="20"/>
      <c r="M69" s="21">
        <v>32753</v>
      </c>
      <c r="N69" s="22">
        <v>33117</v>
      </c>
      <c r="O69" s="18">
        <f t="shared" ref="O69:O97" si="2">DATEDIF(N69,$N$2,"Y")</f>
        <v>32</v>
      </c>
    </row>
    <row r="70" spans="1:15">
      <c r="A70" s="4">
        <v>68</v>
      </c>
      <c r="B70" s="15" t="s">
        <v>55</v>
      </c>
      <c r="C70" s="6" t="s">
        <v>80</v>
      </c>
      <c r="D70" s="6">
        <v>2013</v>
      </c>
      <c r="J70" s="23" t="s">
        <v>186</v>
      </c>
      <c r="K70" s="23" t="s">
        <v>282</v>
      </c>
      <c r="L70" s="20"/>
      <c r="M70" s="21">
        <v>33118</v>
      </c>
      <c r="N70" s="22">
        <v>33482</v>
      </c>
      <c r="O70" s="18">
        <f t="shared" si="2"/>
        <v>31</v>
      </c>
    </row>
    <row r="71" spans="1:15">
      <c r="A71" s="4">
        <v>69</v>
      </c>
      <c r="B71" s="15" t="s">
        <v>13</v>
      </c>
      <c r="C71" s="6" t="s">
        <v>81</v>
      </c>
      <c r="D71" s="6">
        <v>2014</v>
      </c>
      <c r="J71" s="23" t="s">
        <v>187</v>
      </c>
      <c r="K71" s="23" t="s">
        <v>283</v>
      </c>
      <c r="L71" s="20"/>
      <c r="M71" s="21">
        <v>33483</v>
      </c>
      <c r="N71" s="22">
        <v>33848</v>
      </c>
      <c r="O71" s="18">
        <f t="shared" si="2"/>
        <v>30</v>
      </c>
    </row>
    <row r="72" spans="1:15">
      <c r="A72" s="4">
        <v>70</v>
      </c>
      <c r="B72" s="15" t="s">
        <v>3</v>
      </c>
      <c r="C72" s="6" t="s">
        <v>82</v>
      </c>
      <c r="D72" s="6">
        <v>2015</v>
      </c>
      <c r="J72" s="23" t="s">
        <v>188</v>
      </c>
      <c r="K72" s="23" t="s">
        <v>284</v>
      </c>
      <c r="L72" s="20"/>
      <c r="M72" s="21">
        <v>33849</v>
      </c>
      <c r="N72" s="22">
        <v>34213</v>
      </c>
      <c r="O72" s="18">
        <f t="shared" si="2"/>
        <v>29</v>
      </c>
    </row>
    <row r="73" spans="1:15">
      <c r="A73" s="4">
        <v>71</v>
      </c>
      <c r="B73" s="15" t="s">
        <v>115</v>
      </c>
      <c r="C73" s="6" t="s">
        <v>87</v>
      </c>
      <c r="D73" s="6">
        <v>2016</v>
      </c>
      <c r="J73" s="23" t="s">
        <v>189</v>
      </c>
      <c r="K73" s="23" t="s">
        <v>285</v>
      </c>
      <c r="L73" s="20"/>
      <c r="M73" s="21">
        <v>34214</v>
      </c>
      <c r="N73" s="22">
        <v>34578</v>
      </c>
      <c r="O73" s="18">
        <f t="shared" si="2"/>
        <v>28</v>
      </c>
    </row>
    <row r="74" spans="1:15">
      <c r="A74" s="4">
        <v>72</v>
      </c>
      <c r="B74" s="15" t="s">
        <v>45</v>
      </c>
      <c r="C74" s="6" t="s">
        <v>88</v>
      </c>
      <c r="D74" s="6">
        <v>2017</v>
      </c>
      <c r="J74" s="23" t="s">
        <v>190</v>
      </c>
      <c r="K74" s="23" t="s">
        <v>286</v>
      </c>
      <c r="L74" s="20"/>
      <c r="M74" s="21">
        <v>34579</v>
      </c>
      <c r="N74" s="22">
        <v>34943</v>
      </c>
      <c r="O74" s="18">
        <f t="shared" si="2"/>
        <v>27</v>
      </c>
    </row>
    <row r="75" spans="1:15">
      <c r="A75" s="4">
        <v>73</v>
      </c>
      <c r="B75" s="15" t="s">
        <v>374</v>
      </c>
      <c r="C75" s="6" t="s">
        <v>89</v>
      </c>
      <c r="D75" s="6">
        <v>2018</v>
      </c>
      <c r="J75" s="23" t="s">
        <v>191</v>
      </c>
      <c r="K75" s="23" t="s">
        <v>287</v>
      </c>
      <c r="L75" s="20"/>
      <c r="M75" s="21">
        <v>34944</v>
      </c>
      <c r="N75" s="22">
        <v>35309</v>
      </c>
      <c r="O75" s="18">
        <f t="shared" si="2"/>
        <v>26</v>
      </c>
    </row>
    <row r="76" spans="1:15">
      <c r="A76" s="4">
        <v>74</v>
      </c>
      <c r="B76" s="15" t="s">
        <v>376</v>
      </c>
      <c r="C76" s="6" t="s">
        <v>90</v>
      </c>
      <c r="D76" s="6">
        <v>2019</v>
      </c>
      <c r="J76" s="23" t="s">
        <v>192</v>
      </c>
      <c r="K76" s="23" t="s">
        <v>288</v>
      </c>
      <c r="L76" s="20"/>
      <c r="M76" s="21">
        <v>35310</v>
      </c>
      <c r="N76" s="22">
        <v>35674</v>
      </c>
      <c r="O76" s="18">
        <f t="shared" si="2"/>
        <v>25</v>
      </c>
    </row>
    <row r="77" spans="1:15">
      <c r="A77" s="4">
        <v>75</v>
      </c>
      <c r="B77" s="15" t="s">
        <v>431</v>
      </c>
      <c r="C77" s="6" t="s">
        <v>429</v>
      </c>
      <c r="D77" s="6">
        <v>2020</v>
      </c>
      <c r="J77" s="23" t="s">
        <v>193</v>
      </c>
      <c r="K77" s="23" t="s">
        <v>289</v>
      </c>
      <c r="L77" s="20"/>
      <c r="M77" s="21">
        <v>35675</v>
      </c>
      <c r="N77" s="22">
        <v>36039</v>
      </c>
      <c r="O77" s="18">
        <f t="shared" si="2"/>
        <v>24</v>
      </c>
    </row>
    <row r="78" spans="1:15">
      <c r="A78" s="4">
        <v>76</v>
      </c>
      <c r="B78" s="15" t="s">
        <v>435</v>
      </c>
      <c r="C78" s="6" t="s">
        <v>430</v>
      </c>
      <c r="D78" s="6">
        <v>2021</v>
      </c>
      <c r="J78" s="23" t="s">
        <v>194</v>
      </c>
      <c r="K78" s="23" t="s">
        <v>290</v>
      </c>
      <c r="L78" s="20"/>
      <c r="M78" s="21">
        <v>36040</v>
      </c>
      <c r="N78" s="22">
        <v>36404</v>
      </c>
      <c r="O78" s="18">
        <f t="shared" si="2"/>
        <v>23</v>
      </c>
    </row>
    <row r="79" spans="1:15">
      <c r="A79" s="4">
        <v>77</v>
      </c>
      <c r="B79" s="15" t="s">
        <v>434</v>
      </c>
      <c r="C79" s="6" t="s">
        <v>91</v>
      </c>
      <c r="D79" s="6">
        <v>2022</v>
      </c>
      <c r="J79" s="23" t="s">
        <v>195</v>
      </c>
      <c r="K79" s="23" t="s">
        <v>291</v>
      </c>
      <c r="L79" s="20"/>
      <c r="M79" s="21">
        <v>36405</v>
      </c>
      <c r="N79" s="22">
        <v>36770</v>
      </c>
      <c r="O79" s="18">
        <f t="shared" si="2"/>
        <v>22</v>
      </c>
    </row>
    <row r="80" spans="1:15">
      <c r="A80" s="4">
        <v>78</v>
      </c>
      <c r="B80" s="15"/>
      <c r="C80" s="6" t="s">
        <v>92</v>
      </c>
      <c r="D80" s="6">
        <v>2023</v>
      </c>
      <c r="J80" s="23" t="s">
        <v>196</v>
      </c>
      <c r="K80" s="23" t="s">
        <v>292</v>
      </c>
      <c r="L80" s="20"/>
      <c r="M80" s="21">
        <v>36771</v>
      </c>
      <c r="N80" s="22">
        <v>37135</v>
      </c>
      <c r="O80" s="18">
        <f t="shared" si="2"/>
        <v>21</v>
      </c>
    </row>
    <row r="81" spans="1:15">
      <c r="A81" s="4">
        <v>79</v>
      </c>
      <c r="B81" s="15"/>
      <c r="C81" s="6" t="s">
        <v>93</v>
      </c>
      <c r="D81" s="6">
        <v>2024</v>
      </c>
      <c r="J81" s="23" t="s">
        <v>197</v>
      </c>
      <c r="K81" s="23" t="s">
        <v>293</v>
      </c>
      <c r="L81" s="20"/>
      <c r="M81" s="21">
        <v>37136</v>
      </c>
      <c r="N81" s="22">
        <v>37500</v>
      </c>
      <c r="O81" s="18">
        <f t="shared" si="2"/>
        <v>20</v>
      </c>
    </row>
    <row r="82" spans="1:15">
      <c r="A82" s="4">
        <v>80</v>
      </c>
      <c r="B82" s="15"/>
      <c r="C82" s="6" t="s">
        <v>94</v>
      </c>
      <c r="D82" s="6">
        <v>2025</v>
      </c>
      <c r="J82" s="23" t="s">
        <v>198</v>
      </c>
      <c r="K82" s="23" t="s">
        <v>294</v>
      </c>
      <c r="L82" s="20"/>
      <c r="M82" s="21">
        <v>37501</v>
      </c>
      <c r="N82" s="22">
        <v>37865</v>
      </c>
      <c r="O82" s="18">
        <f t="shared" si="2"/>
        <v>19</v>
      </c>
    </row>
    <row r="83" spans="1:15">
      <c r="A83" s="4">
        <v>81</v>
      </c>
      <c r="B83" s="15"/>
      <c r="C83" s="6" t="s">
        <v>95</v>
      </c>
      <c r="D83" s="6">
        <v>2026</v>
      </c>
      <c r="J83" s="23" t="s">
        <v>199</v>
      </c>
      <c r="K83" s="23" t="s">
        <v>295</v>
      </c>
      <c r="L83" s="20"/>
      <c r="M83" s="21">
        <v>37866</v>
      </c>
      <c r="N83" s="22">
        <v>38231</v>
      </c>
      <c r="O83" s="18">
        <f t="shared" si="2"/>
        <v>18</v>
      </c>
    </row>
    <row r="84" spans="1:15">
      <c r="A84" s="4">
        <v>82</v>
      </c>
      <c r="B84" s="15"/>
      <c r="C84" s="6" t="s">
        <v>96</v>
      </c>
      <c r="D84" s="6">
        <v>2027</v>
      </c>
      <c r="J84" s="23" t="s">
        <v>200</v>
      </c>
      <c r="K84" s="23" t="s">
        <v>296</v>
      </c>
      <c r="L84" s="20"/>
      <c r="M84" s="21">
        <v>38232</v>
      </c>
      <c r="N84" s="22">
        <v>38596</v>
      </c>
      <c r="O84" s="18">
        <f t="shared" si="2"/>
        <v>17</v>
      </c>
    </row>
    <row r="85" spans="1:15">
      <c r="A85" s="4">
        <v>83</v>
      </c>
      <c r="B85" s="15"/>
      <c r="C85" s="6" t="s">
        <v>97</v>
      </c>
      <c r="D85" s="6">
        <v>2028</v>
      </c>
      <c r="J85" s="23" t="s">
        <v>201</v>
      </c>
      <c r="K85" s="23" t="s">
        <v>297</v>
      </c>
      <c r="L85" s="20"/>
      <c r="M85" s="21">
        <v>38597</v>
      </c>
      <c r="N85" s="22">
        <v>38961</v>
      </c>
      <c r="O85" s="18">
        <f t="shared" si="2"/>
        <v>16</v>
      </c>
    </row>
    <row r="86" spans="1:15">
      <c r="A86" s="4">
        <v>84</v>
      </c>
      <c r="B86" s="15"/>
      <c r="C86" s="6" t="s">
        <v>98</v>
      </c>
      <c r="D86" s="6">
        <v>2029</v>
      </c>
      <c r="J86" s="23" t="s">
        <v>202</v>
      </c>
      <c r="K86" s="23" t="s">
        <v>298</v>
      </c>
      <c r="L86" s="20"/>
      <c r="M86" s="21">
        <v>38962</v>
      </c>
      <c r="N86" s="22">
        <v>39326</v>
      </c>
      <c r="O86" s="18">
        <f t="shared" si="2"/>
        <v>15</v>
      </c>
    </row>
    <row r="87" spans="1:15">
      <c r="A87" s="4">
        <v>85</v>
      </c>
      <c r="B87" s="15"/>
      <c r="C87" s="6" t="s">
        <v>99</v>
      </c>
      <c r="D87" s="6">
        <v>2030</v>
      </c>
      <c r="J87" s="23" t="s">
        <v>203</v>
      </c>
      <c r="K87" s="23" t="s">
        <v>299</v>
      </c>
      <c r="L87" s="20"/>
      <c r="M87" s="21">
        <v>39327</v>
      </c>
      <c r="N87" s="22">
        <v>39692</v>
      </c>
      <c r="O87" s="18">
        <f t="shared" si="2"/>
        <v>14</v>
      </c>
    </row>
    <row r="88" spans="1:15">
      <c r="A88" s="4">
        <v>86</v>
      </c>
      <c r="B88" s="15"/>
      <c r="C88" s="6" t="s">
        <v>100</v>
      </c>
      <c r="D88" s="6">
        <v>2031</v>
      </c>
      <c r="J88" s="23" t="s">
        <v>204</v>
      </c>
      <c r="K88" s="23" t="s">
        <v>300</v>
      </c>
      <c r="L88" s="20"/>
      <c r="M88" s="21">
        <v>39693</v>
      </c>
      <c r="N88" s="22">
        <v>40057</v>
      </c>
      <c r="O88" s="18">
        <f t="shared" si="2"/>
        <v>13</v>
      </c>
    </row>
    <row r="89" spans="1:15">
      <c r="A89" s="4">
        <v>87</v>
      </c>
      <c r="B89" s="15"/>
      <c r="C89" s="6" t="s">
        <v>101</v>
      </c>
      <c r="D89" s="6">
        <v>2032</v>
      </c>
      <c r="J89" s="23" t="s">
        <v>205</v>
      </c>
      <c r="K89" s="23" t="s">
        <v>301</v>
      </c>
      <c r="L89" s="20"/>
      <c r="M89" s="21">
        <v>40058</v>
      </c>
      <c r="N89" s="22">
        <v>40422</v>
      </c>
      <c r="O89" s="18">
        <f t="shared" si="2"/>
        <v>12</v>
      </c>
    </row>
    <row r="90" spans="1:15">
      <c r="A90" s="4">
        <v>88</v>
      </c>
      <c r="B90" s="15"/>
      <c r="C90" s="6" t="s">
        <v>102</v>
      </c>
      <c r="D90" s="6">
        <v>2033</v>
      </c>
      <c r="J90" s="23" t="s">
        <v>206</v>
      </c>
      <c r="K90" s="23" t="s">
        <v>302</v>
      </c>
      <c r="L90" s="20"/>
      <c r="M90" s="21">
        <v>40423</v>
      </c>
      <c r="N90" s="22">
        <v>40787</v>
      </c>
      <c r="O90" s="18">
        <f t="shared" si="2"/>
        <v>11</v>
      </c>
    </row>
    <row r="91" spans="1:15">
      <c r="A91" s="4">
        <v>89</v>
      </c>
      <c r="B91" s="15"/>
      <c r="C91" s="6" t="s">
        <v>103</v>
      </c>
      <c r="D91" s="6">
        <v>2034</v>
      </c>
      <c r="J91" s="23" t="s">
        <v>207</v>
      </c>
      <c r="K91" s="23" t="s">
        <v>303</v>
      </c>
      <c r="L91" s="20"/>
      <c r="M91" s="21">
        <v>40788</v>
      </c>
      <c r="N91" s="22">
        <v>41153</v>
      </c>
      <c r="O91" s="18">
        <f t="shared" si="2"/>
        <v>10</v>
      </c>
    </row>
    <row r="92" spans="1:15">
      <c r="A92" s="4">
        <v>90</v>
      </c>
      <c r="B92" s="15"/>
      <c r="C92" s="6" t="s">
        <v>104</v>
      </c>
      <c r="D92" s="6">
        <v>2035</v>
      </c>
      <c r="J92" s="23" t="s">
        <v>208</v>
      </c>
      <c r="K92" s="23" t="s">
        <v>304</v>
      </c>
      <c r="L92" s="20"/>
      <c r="M92" s="21">
        <v>41154</v>
      </c>
      <c r="N92" s="22">
        <v>41518</v>
      </c>
      <c r="O92" s="18">
        <f t="shared" si="2"/>
        <v>9</v>
      </c>
    </row>
    <row r="93" spans="1:15">
      <c r="A93" s="4">
        <v>91</v>
      </c>
      <c r="B93" s="15"/>
      <c r="C93" s="6" t="s">
        <v>105</v>
      </c>
      <c r="D93" s="6">
        <v>2036</v>
      </c>
      <c r="J93" s="23" t="s">
        <v>209</v>
      </c>
      <c r="K93" s="23" t="s">
        <v>305</v>
      </c>
      <c r="L93" s="20"/>
      <c r="M93" s="21">
        <v>41519</v>
      </c>
      <c r="N93" s="22">
        <v>41883</v>
      </c>
      <c r="O93" s="18">
        <f t="shared" si="2"/>
        <v>8</v>
      </c>
    </row>
    <row r="94" spans="1:15">
      <c r="A94" s="4">
        <v>92</v>
      </c>
      <c r="B94" s="15"/>
      <c r="C94" s="6" t="s">
        <v>106</v>
      </c>
      <c r="D94" s="6">
        <v>2037</v>
      </c>
      <c r="J94" s="23" t="s">
        <v>210</v>
      </c>
      <c r="K94" s="23" t="s">
        <v>306</v>
      </c>
      <c r="L94" s="20"/>
      <c r="M94" s="21">
        <v>41884</v>
      </c>
      <c r="N94" s="22">
        <v>42248</v>
      </c>
      <c r="O94" s="18">
        <f t="shared" si="2"/>
        <v>7</v>
      </c>
    </row>
    <row r="95" spans="1:15">
      <c r="A95" s="4">
        <v>93</v>
      </c>
      <c r="B95" s="15"/>
      <c r="C95" s="6" t="s">
        <v>107</v>
      </c>
      <c r="D95" s="6">
        <v>2038</v>
      </c>
      <c r="J95" s="23" t="s">
        <v>211</v>
      </c>
      <c r="K95" s="23" t="s">
        <v>307</v>
      </c>
      <c r="L95" s="20"/>
      <c r="M95" s="21">
        <v>42249</v>
      </c>
      <c r="N95" s="22">
        <v>42614</v>
      </c>
      <c r="O95" s="18">
        <f t="shared" si="2"/>
        <v>6</v>
      </c>
    </row>
    <row r="96" spans="1:15">
      <c r="A96" s="4">
        <v>94</v>
      </c>
      <c r="B96" s="15"/>
      <c r="C96" s="6" t="s">
        <v>108</v>
      </c>
      <c r="D96" s="6">
        <v>2039</v>
      </c>
      <c r="J96" s="23" t="s">
        <v>212</v>
      </c>
      <c r="K96" s="23" t="s">
        <v>308</v>
      </c>
      <c r="L96" s="20"/>
      <c r="M96" s="21">
        <v>42615</v>
      </c>
      <c r="N96" s="22">
        <v>42979</v>
      </c>
      <c r="O96" s="18">
        <f t="shared" si="2"/>
        <v>5</v>
      </c>
    </row>
    <row r="97" spans="1:15">
      <c r="A97" s="4">
        <v>95</v>
      </c>
      <c r="B97" s="15"/>
      <c r="C97" s="6" t="s">
        <v>109</v>
      </c>
      <c r="D97" s="6">
        <v>2040</v>
      </c>
      <c r="J97" s="23" t="s">
        <v>213</v>
      </c>
      <c r="K97" s="23" t="s">
        <v>309</v>
      </c>
      <c r="L97" s="20"/>
      <c r="M97" s="21">
        <v>42980</v>
      </c>
      <c r="N97" s="22">
        <v>43344</v>
      </c>
      <c r="O97" s="18">
        <f t="shared" si="2"/>
        <v>4</v>
      </c>
    </row>
    <row r="98" spans="1:15">
      <c r="A98" s="4">
        <v>96</v>
      </c>
      <c r="B98" s="15"/>
      <c r="C98" s="6" t="s">
        <v>110</v>
      </c>
      <c r="D98" s="6">
        <v>2041</v>
      </c>
      <c r="J98" s="23" t="s">
        <v>420</v>
      </c>
      <c r="K98" s="23" t="s">
        <v>310</v>
      </c>
      <c r="L98" s="20"/>
      <c r="M98" s="21">
        <v>43345</v>
      </c>
      <c r="N98" s="22">
        <v>43709</v>
      </c>
      <c r="O98" s="18">
        <f t="shared" ref="O98:O113" si="3">DATEDIF(N98,$N$2,"Y")</f>
        <v>3</v>
      </c>
    </row>
    <row r="99" spans="1:15">
      <c r="A99" s="4">
        <v>97</v>
      </c>
      <c r="B99" s="15"/>
      <c r="C99" s="6" t="s">
        <v>111</v>
      </c>
      <c r="D99" s="6">
        <v>2042</v>
      </c>
      <c r="J99" s="23" t="s">
        <v>421</v>
      </c>
      <c r="K99" s="23" t="s">
        <v>311</v>
      </c>
      <c r="L99" s="20"/>
      <c r="M99" s="21">
        <v>43710</v>
      </c>
      <c r="N99" s="22">
        <v>44075</v>
      </c>
      <c r="O99" s="18">
        <f t="shared" si="3"/>
        <v>2</v>
      </c>
    </row>
    <row r="100" spans="1:15">
      <c r="A100" s="4">
        <v>98</v>
      </c>
      <c r="B100" s="15"/>
      <c r="C100" s="6" t="s">
        <v>112</v>
      </c>
      <c r="D100" s="6">
        <v>2043</v>
      </c>
      <c r="M100" s="21">
        <v>44076</v>
      </c>
      <c r="N100" s="22">
        <v>44440</v>
      </c>
      <c r="O100" s="18">
        <f t="shared" si="3"/>
        <v>1</v>
      </c>
    </row>
    <row r="101" spans="1:15">
      <c r="A101" s="4">
        <v>99</v>
      </c>
      <c r="B101" s="15"/>
      <c r="C101" s="6" t="s">
        <v>113</v>
      </c>
      <c r="D101" s="6">
        <v>2044</v>
      </c>
      <c r="M101" s="21">
        <v>44441</v>
      </c>
      <c r="N101" s="22">
        <v>44805</v>
      </c>
      <c r="O101" s="18">
        <f t="shared" si="3"/>
        <v>0</v>
      </c>
    </row>
    <row r="102" spans="1:15">
      <c r="A102" s="4">
        <v>100</v>
      </c>
      <c r="B102" s="15"/>
      <c r="C102" s="6" t="s">
        <v>114</v>
      </c>
      <c r="D102" s="6">
        <v>2045</v>
      </c>
      <c r="M102" s="21">
        <v>44806</v>
      </c>
      <c r="N102" s="22">
        <v>45170</v>
      </c>
      <c r="O102" s="18" t="e">
        <f t="shared" si="3"/>
        <v>#NUM!</v>
      </c>
    </row>
    <row r="103" spans="1:15">
      <c r="M103" s="21">
        <v>45171</v>
      </c>
      <c r="N103" s="22">
        <v>45536</v>
      </c>
      <c r="O103" s="18" t="e">
        <f t="shared" si="3"/>
        <v>#NUM!</v>
      </c>
    </row>
    <row r="104" spans="1:15">
      <c r="M104" s="21">
        <v>45537</v>
      </c>
      <c r="N104" s="22">
        <v>45901</v>
      </c>
      <c r="O104" s="18" t="e">
        <f t="shared" si="3"/>
        <v>#NUM!</v>
      </c>
    </row>
    <row r="105" spans="1:15">
      <c r="M105" s="21">
        <v>45902</v>
      </c>
      <c r="N105" s="22">
        <v>46266</v>
      </c>
      <c r="O105" s="18" t="e">
        <f t="shared" si="3"/>
        <v>#NUM!</v>
      </c>
    </row>
    <row r="106" spans="1:15">
      <c r="M106" s="21">
        <v>46267</v>
      </c>
      <c r="N106" s="22">
        <v>46631</v>
      </c>
      <c r="O106" s="18" t="e">
        <f t="shared" si="3"/>
        <v>#NUM!</v>
      </c>
    </row>
    <row r="107" spans="1:15">
      <c r="M107" s="21">
        <v>46632</v>
      </c>
      <c r="N107" s="22">
        <v>46997</v>
      </c>
      <c r="O107" s="18" t="e">
        <f t="shared" si="3"/>
        <v>#NUM!</v>
      </c>
    </row>
    <row r="108" spans="1:15">
      <c r="M108" s="21">
        <v>46998</v>
      </c>
      <c r="N108" s="22">
        <v>47362</v>
      </c>
      <c r="O108" s="18" t="e">
        <f t="shared" si="3"/>
        <v>#NUM!</v>
      </c>
    </row>
    <row r="109" spans="1:15">
      <c r="M109" s="21">
        <v>47363</v>
      </c>
      <c r="N109" s="22">
        <v>47727</v>
      </c>
      <c r="O109" s="18" t="e">
        <f t="shared" si="3"/>
        <v>#NUM!</v>
      </c>
    </row>
    <row r="110" spans="1:15">
      <c r="M110" s="21">
        <v>47728</v>
      </c>
      <c r="N110" s="22">
        <v>48092</v>
      </c>
      <c r="O110" s="18" t="e">
        <f t="shared" si="3"/>
        <v>#NUM!</v>
      </c>
    </row>
    <row r="111" spans="1:15">
      <c r="M111" s="21">
        <v>48093</v>
      </c>
      <c r="N111" s="22">
        <v>48458</v>
      </c>
      <c r="O111" s="18" t="e">
        <f t="shared" si="3"/>
        <v>#NUM!</v>
      </c>
    </row>
    <row r="112" spans="1:15">
      <c r="M112" s="21">
        <v>48459</v>
      </c>
      <c r="N112" s="22">
        <v>48823</v>
      </c>
      <c r="O112" s="18" t="e">
        <f t="shared" si="3"/>
        <v>#NUM!</v>
      </c>
    </row>
    <row r="113" spans="13:15">
      <c r="M113" s="21">
        <v>48824</v>
      </c>
      <c r="N113" s="22">
        <v>49188</v>
      </c>
      <c r="O113" s="18" t="e">
        <f t="shared" si="3"/>
        <v>#NUM!</v>
      </c>
    </row>
    <row r="114" spans="13:15">
      <c r="M114" s="21">
        <v>49189</v>
      </c>
      <c r="N114" s="22">
        <v>49553</v>
      </c>
      <c r="O114" s="18" t="e">
        <f>DATEDIF(N114,$N$2,"Y")</f>
        <v>#NUM!</v>
      </c>
    </row>
    <row r="115" spans="13:15">
      <c r="M115" s="21">
        <v>49554</v>
      </c>
      <c r="N115" s="22">
        <v>49919</v>
      </c>
      <c r="O115" s="18" t="e">
        <f>DATEDIF(N115,$N$2,"Y")</f>
        <v>#NUM!</v>
      </c>
    </row>
    <row r="116" spans="13:15">
      <c r="M116" s="21">
        <v>49920</v>
      </c>
      <c r="N116" s="22">
        <v>50284</v>
      </c>
      <c r="O116" s="18" t="e">
        <f>DATEDIF(N116,$N$2,"Y")</f>
        <v>#NUM!</v>
      </c>
    </row>
    <row r="117" spans="13:15">
      <c r="M117" s="21">
        <v>50285</v>
      </c>
      <c r="N117" s="22">
        <v>50649</v>
      </c>
      <c r="O117" s="18" t="e">
        <f>DATEDIF(N117,$N$2,"Y")</f>
        <v>#NUM!</v>
      </c>
    </row>
    <row r="118" spans="13:15">
      <c r="M118" s="21">
        <v>50650</v>
      </c>
      <c r="N118" s="22">
        <v>51014</v>
      </c>
      <c r="O118" s="18" t="e">
        <f>DATEDIF(N118,$N$2,"Y")</f>
        <v>#NUM!</v>
      </c>
    </row>
  </sheetData>
  <mergeCells count="2">
    <mergeCell ref="M4:N4"/>
    <mergeCell ref="J4:K4"/>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000000</vt:lpstr>
      <vt:lpstr>様式4</vt:lpstr>
      <vt:lpstr>記入例</vt:lpstr>
      <vt:lpstr>参考</vt:lpstr>
      <vt:lpstr>記入例!Print_Area</vt:lpstr>
      <vt:lpstr>様式4!Print_Area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国際・スポーツ情報課</dc:creator>
  <cp:lastModifiedBy>kaikei</cp:lastModifiedBy>
  <cp:lastPrinted>2022-03-16T03:33:47Z</cp:lastPrinted>
  <dcterms:created xsi:type="dcterms:W3CDTF">1997-08-21T03:04:25Z</dcterms:created>
  <dcterms:modified xsi:type="dcterms:W3CDTF">2022-05-10T03:33:50Z</dcterms:modified>
</cp:coreProperties>
</file>